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d.docs.live.net/08cf3138f0c95eb5/Documents/Strategija/8_karta_zivis/"/>
    </mc:Choice>
  </mc:AlternateContent>
  <xr:revisionPtr revIDLastSave="0" documentId="8_{87178F33-39D6-42DB-BA57-5C59CA8D7AD8}" xr6:coauthVersionLast="45" xr6:coauthVersionMax="45" xr10:uidLastSave="{00000000-0000-0000-0000-000000000000}"/>
  <bookViews>
    <workbookView xWindow="780" yWindow="780" windowWidth="21600" windowHeight="11385" xr2:uid="{00000000-000D-0000-FFFF-FFFF00000000}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8" i="2" l="1"/>
  <c r="I68" i="2"/>
  <c r="I32" i="2" s="1"/>
  <c r="H68" i="2"/>
  <c r="G68" i="2"/>
  <c r="F68" i="2"/>
  <c r="E68" i="2"/>
  <c r="E32" i="2" s="1"/>
  <c r="J59" i="2"/>
  <c r="I59" i="2"/>
  <c r="H59" i="2"/>
  <c r="G59" i="2"/>
  <c r="F59" i="2"/>
  <c r="E59" i="2"/>
  <c r="J33" i="2"/>
  <c r="I33" i="2"/>
  <c r="H33" i="2"/>
  <c r="G33" i="2"/>
  <c r="F33" i="2"/>
  <c r="E33" i="2"/>
  <c r="J32" i="2"/>
  <c r="H32" i="2"/>
  <c r="G32" i="2"/>
  <c r="F32" i="2"/>
  <c r="J26" i="2"/>
  <c r="I26" i="2"/>
  <c r="H26" i="2"/>
  <c r="G26" i="2"/>
  <c r="F26" i="2"/>
  <c r="E26" i="2"/>
  <c r="J19" i="2"/>
  <c r="I19" i="2"/>
  <c r="H19" i="2"/>
  <c r="G19" i="2"/>
  <c r="F19" i="2"/>
  <c r="E19" i="2"/>
  <c r="J11" i="2"/>
  <c r="I11" i="2"/>
  <c r="H11" i="2"/>
  <c r="G11" i="2"/>
  <c r="F11" i="2"/>
  <c r="E11" i="2"/>
  <c r="E10" i="2" s="1"/>
  <c r="J10" i="2"/>
  <c r="I10" i="2"/>
  <c r="H10" i="2"/>
  <c r="G10" i="2"/>
  <c r="F10" i="2"/>
  <c r="E7" i="2"/>
  <c r="I7" i="2" s="1"/>
  <c r="D4" i="2"/>
  <c r="D2" i="2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J25" i="1" s="1"/>
  <c r="I14" i="1"/>
  <c r="I25" i="1" s="1"/>
  <c r="H14" i="1"/>
  <c r="H25" i="1" s="1"/>
  <c r="G14" i="1"/>
  <c r="G25" i="1" s="1"/>
  <c r="F14" i="1"/>
  <c r="F25" i="1" s="1"/>
  <c r="E14" i="1"/>
  <c r="E25" i="1" s="1"/>
  <c r="F9" i="1"/>
  <c r="G9" i="1" s="1"/>
  <c r="H9" i="1" s="1"/>
  <c r="I9" i="1" s="1"/>
  <c r="J9" i="1" s="1"/>
  <c r="E76" i="2" l="1"/>
  <c r="F9" i="2" s="1"/>
  <c r="F76" i="2" s="1"/>
  <c r="G9" i="2" s="1"/>
  <c r="G76" i="2" s="1"/>
  <c r="H9" i="2" s="1"/>
  <c r="H76" i="2" s="1"/>
  <c r="I9" i="2" s="1"/>
  <c r="I76" i="2" s="1"/>
  <c r="J9" i="2" s="1"/>
  <c r="J76" i="2" s="1"/>
  <c r="G7" i="2"/>
  <c r="J7" i="2"/>
  <c r="H7" i="2"/>
  <c r="F7" i="2"/>
</calcChain>
</file>

<file path=xl/sharedStrings.xml><?xml version="1.0" encoding="utf-8"?>
<sst xmlns="http://schemas.openxmlformats.org/spreadsheetml/2006/main" count="425" uniqueCount="78">
  <si>
    <t>C. FINANŠU INFORMĀCIJA  (aizpilda, ja uz atbalstu saimnieciskās darbības attīstībai pretendē komersants, zemnieku vai zvejnieku saimniecība vai fiziska persona)</t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</si>
  <si>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</si>
  <si>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</si>
  <si>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</si>
  <si>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aizpildītiem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</si>
  <si>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</si>
  <si>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</si>
  <si>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</si>
  <si>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</si>
  <si>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</si>
  <si>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</si>
  <si>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</si>
  <si>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</si>
  <si>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</si>
  <si>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</si>
  <si>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</si>
  <si>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Neto apgrozījums</t>
  </si>
  <si>
    <t>C.2. Naudas plūsmas pārskats pa gadiem (projekta iesniegšanas gadā, visiem īstenošanas gadiem, gadam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</si>
  <si>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</si>
  <si>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</si>
  <si>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</si>
  <si>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</si>
  <si>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</si>
  <si>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</si>
  <si>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</si>
  <si>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</si>
  <si>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</si>
  <si>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</si>
  <si>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</si>
  <si>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/realizācijas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</si>
  <si>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</si>
  <si>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</si>
  <si>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</si>
  <si>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</si>
  <si>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</si>
  <si>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</si>
  <si>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</si>
  <si>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</si>
  <si>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</si>
  <si>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</si>
  <si>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Jūrlietu un zivsaimniecības fonda (EJZF)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</si>
  <si>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</si>
  <si>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</si>
  <si>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</si>
  <si>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</si>
  <si>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</si>
  <si>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</si>
  <si>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</si>
  <si>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</si>
  <si>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</si>
  <si>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</si>
  <si>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</si>
  <si>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</si>
  <si>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</si>
  <si>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</si>
  <si>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</si>
  <si>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preču/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</si>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</sst>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.00;[Red]\(#,##0.00\);\-"/>
  </numFmts>
  <fonts count="14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1" fontId="3" fillId="0" borderId="4" xfId="1" applyNumberFormat="1" applyFont="1" applyFill="1" applyBorder="1" applyAlignment="1"/>
    <xf numFmtId="0" fontId="3" fillId="2" borderId="0" xfId="1" applyFont="1" applyFill="1" applyBorder="1"/>
    <xf numFmtId="0" fontId="3" fillId="2" borderId="0" xfId="1" applyFont="1" applyFill="1" applyAlignment="1"/>
    <xf numFmtId="0" fontId="3" fillId="0" borderId="0" xfId="1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/>
    <xf numFmtId="1" fontId="5" fillId="6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1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2" fontId="5" fillId="5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right" vertical="center"/>
    </xf>
    <xf numFmtId="2" fontId="13" fillId="6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7" xfId="0" applyFont="1" applyBorder="1" applyAlignment="1"/>
    <xf numFmtId="0" fontId="9" fillId="0" borderId="0" xfId="0" applyFont="1" applyFill="1"/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8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</cellXfs>
  <cellStyles count="2">
    <cellStyle name="Normal" xfId="0" builtinId="0"/>
    <cellStyle name="Normal_pieteikums_ura_06_08_200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d.gov.lv/files/ladDocument/1636/pieteikums_43_02_groz_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L10" sqref="L10"/>
    </sheetView>
  </sheetViews>
  <sheetFormatPr defaultRowHeight="15.75" x14ac:dyDescent="0.25"/>
  <cols>
    <col min="1" max="1" width="8" style="1" customWidth="1"/>
    <col min="2" max="2" width="14.85546875" style="1" customWidth="1"/>
    <col min="3" max="3" width="11.7109375" style="1" customWidth="1"/>
    <col min="4" max="4" width="15.5703125" style="1" customWidth="1"/>
    <col min="5" max="16384" width="9.140625" style="1"/>
  </cols>
  <sheetData>
    <row r="1" spans="1:10" ht="30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6" t="s">
        <v>2</v>
      </c>
      <c r="B3" s="47"/>
      <c r="C3" s="48"/>
      <c r="D3" s="2">
        <v>0</v>
      </c>
      <c r="E3" s="3"/>
      <c r="F3" s="4"/>
      <c r="G3" s="4"/>
      <c r="H3" s="4"/>
      <c r="I3" s="4"/>
    </row>
    <row r="4" spans="1:10" x14ac:dyDescent="0.25">
      <c r="A4" s="46" t="s">
        <v>3</v>
      </c>
      <c r="B4" s="47"/>
      <c r="C4" s="48"/>
      <c r="D4" s="2">
        <v>0</v>
      </c>
      <c r="E4" s="3"/>
      <c r="F4" s="4"/>
      <c r="G4" s="4"/>
      <c r="H4" s="4"/>
      <c r="I4" s="4"/>
    </row>
    <row r="5" spans="1:10" x14ac:dyDescent="0.25">
      <c r="A5" s="49"/>
      <c r="B5" s="49"/>
      <c r="C5" s="49"/>
      <c r="D5" s="5"/>
      <c r="E5" s="3"/>
      <c r="F5" s="4"/>
      <c r="G5" s="4"/>
      <c r="H5" s="4"/>
      <c r="I5" s="4"/>
    </row>
    <row r="6" spans="1:10" ht="30" customHeight="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</row>
    <row r="8" spans="1:10" x14ac:dyDescent="0.25">
      <c r="A8" s="41" t="s">
        <v>5</v>
      </c>
      <c r="B8" s="42" t="s">
        <v>6</v>
      </c>
      <c r="C8" s="43"/>
      <c r="D8" s="41" t="s">
        <v>7</v>
      </c>
      <c r="E8" s="41" t="s">
        <v>8</v>
      </c>
      <c r="F8" s="41"/>
      <c r="G8" s="41"/>
      <c r="H8" s="41"/>
      <c r="I8" s="41"/>
      <c r="J8" s="41"/>
    </row>
    <row r="9" spans="1:10" ht="21.75" customHeight="1" x14ac:dyDescent="0.25">
      <c r="A9" s="41"/>
      <c r="B9" s="42"/>
      <c r="C9" s="43"/>
      <c r="D9" s="41"/>
      <c r="E9" s="6">
        <v>0</v>
      </c>
      <c r="F9" s="7">
        <f>E9+1</f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</row>
    <row r="10" spans="1:10" ht="25.5" x14ac:dyDescent="0.25">
      <c r="A10" s="39">
        <v>1</v>
      </c>
      <c r="B10" s="39"/>
      <c r="C10" s="8" t="s">
        <v>9</v>
      </c>
      <c r="D10" s="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x14ac:dyDescent="0.25">
      <c r="A11" s="39"/>
      <c r="B11" s="39"/>
      <c r="C11" s="8" t="s">
        <v>10</v>
      </c>
      <c r="D11" s="9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25">
      <c r="A12" s="39"/>
      <c r="B12" s="39"/>
      <c r="C12" s="8" t="s">
        <v>11</v>
      </c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25">
      <c r="A13" s="39"/>
      <c r="B13" s="39"/>
      <c r="C13" s="8" t="s">
        <v>12</v>
      </c>
      <c r="D13" s="9" t="s">
        <v>13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x14ac:dyDescent="0.25">
      <c r="A14" s="37" t="s">
        <v>14</v>
      </c>
      <c r="B14" s="37"/>
      <c r="C14" s="37"/>
      <c r="D14" s="12" t="s">
        <v>15</v>
      </c>
      <c r="E14" s="13">
        <f t="shared" ref="E14:J14" si="0">E12*E13</f>
        <v>0</v>
      </c>
      <c r="F14" s="13">
        <f>F12*F13</f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</row>
    <row r="15" spans="1:10" ht="25.5" x14ac:dyDescent="0.25">
      <c r="A15" s="39">
        <v>2</v>
      </c>
      <c r="B15" s="39"/>
      <c r="C15" s="8" t="s">
        <v>9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5">
      <c r="A16" s="39"/>
      <c r="B16" s="39"/>
      <c r="C16" s="8" t="s">
        <v>10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39"/>
      <c r="B17" s="39"/>
      <c r="C17" s="8" t="s">
        <v>11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39"/>
      <c r="B18" s="39"/>
      <c r="C18" s="8" t="s">
        <v>12</v>
      </c>
      <c r="D18" s="9" t="s">
        <v>13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25">
      <c r="A19" s="37" t="s">
        <v>14</v>
      </c>
      <c r="B19" s="37"/>
      <c r="C19" s="37"/>
      <c r="D19" s="12" t="s">
        <v>15</v>
      </c>
      <c r="E19" s="13">
        <f t="shared" ref="E19:J19" si="1">E18*E17</f>
        <v>0</v>
      </c>
      <c r="F19" s="13">
        <f>F18*F17</f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</row>
    <row r="20" spans="1:10" ht="25.5" x14ac:dyDescent="0.25">
      <c r="A20" s="40">
        <v>3</v>
      </c>
      <c r="B20" s="40"/>
      <c r="C20" s="8" t="s">
        <v>9</v>
      </c>
      <c r="D20" s="9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40"/>
      <c r="B21" s="40"/>
      <c r="C21" s="8" t="s">
        <v>10</v>
      </c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40"/>
      <c r="B22" s="40"/>
      <c r="C22" s="8" t="s">
        <v>11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40"/>
      <c r="B23" s="40"/>
      <c r="C23" s="8" t="s">
        <v>12</v>
      </c>
      <c r="D23" s="9" t="s">
        <v>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37" t="s">
        <v>14</v>
      </c>
      <c r="B24" s="37"/>
      <c r="C24" s="37"/>
      <c r="D24" s="12" t="s">
        <v>15</v>
      </c>
      <c r="E24" s="13">
        <f t="shared" ref="E24:J24" si="2">E23*E22</f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x14ac:dyDescent="0.25">
      <c r="A25" s="38" t="s">
        <v>16</v>
      </c>
      <c r="B25" s="38"/>
      <c r="C25" s="38"/>
      <c r="D25" s="12" t="s">
        <v>15</v>
      </c>
      <c r="E25" s="13">
        <f t="shared" ref="E25:J25" si="3">ROUND(E14+E19+E24,0)</f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</row>
    <row r="26" spans="1:10" ht="34.5" customHeight="1" x14ac:dyDescent="0.25"/>
  </sheetData>
  <mergeCells count="21">
    <mergeCell ref="A10:A13"/>
    <mergeCell ref="B10:B13"/>
    <mergeCell ref="A1:J1"/>
    <mergeCell ref="A2:J2"/>
    <mergeCell ref="A3:C3"/>
    <mergeCell ref="A4:C4"/>
    <mergeCell ref="A5:C5"/>
    <mergeCell ref="A6:J6"/>
    <mergeCell ref="A8:A9"/>
    <mergeCell ref="B8:B9"/>
    <mergeCell ref="C8:C9"/>
    <mergeCell ref="D8:D9"/>
    <mergeCell ref="E8:J8"/>
    <mergeCell ref="A24:C24"/>
    <mergeCell ref="A25:C25"/>
    <mergeCell ref="A14:C14"/>
    <mergeCell ref="A15:A18"/>
    <mergeCell ref="B15:B18"/>
    <mergeCell ref="A19:C19"/>
    <mergeCell ref="A20:A23"/>
    <mergeCell ref="B20:B2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18"/>
  <sheetViews>
    <sheetView zoomScale="145" zoomScaleNormal="145" workbookViewId="0">
      <selection activeCell="B21" sqref="B21:D21"/>
    </sheetView>
  </sheetViews>
  <sheetFormatPr defaultRowHeight="15" x14ac:dyDescent="0.25"/>
  <cols>
    <col min="1" max="1" width="6.140625" style="16" customWidth="1"/>
    <col min="2" max="2" width="11" style="16" customWidth="1"/>
    <col min="3" max="3" width="39.28515625" style="16" customWidth="1"/>
    <col min="4" max="4" width="15.140625" style="16" customWidth="1"/>
    <col min="5" max="9" width="14.7109375" style="16" customWidth="1"/>
    <col min="10" max="10" width="10.7109375" style="16" customWidth="1"/>
    <col min="11" max="11" width="10.5703125" style="16" customWidth="1"/>
    <col min="12" max="12" width="10.7109375" style="16" hidden="1" customWidth="1"/>
    <col min="13" max="13" width="3.5703125" style="36" hidden="1" customWidth="1"/>
    <col min="14" max="14" width="8.28515625" style="16" hidden="1" customWidth="1"/>
    <col min="15" max="17" width="8.28515625" style="16" customWidth="1"/>
    <col min="18" max="18" width="3.28515625" style="16" customWidth="1"/>
    <col min="19" max="22" width="8.28515625" style="16" customWidth="1"/>
    <col min="23" max="16384" width="9.140625" style="16"/>
  </cols>
  <sheetData>
    <row r="1" spans="1:17" x14ac:dyDescent="0.25">
      <c r="A1" s="14" t="s">
        <v>17</v>
      </c>
      <c r="B1"/>
      <c r="C1"/>
      <c r="D1"/>
      <c r="E1"/>
      <c r="F1"/>
      <c r="G1"/>
      <c r="H1"/>
      <c r="I1"/>
      <c r="J1"/>
      <c r="K1" s="15"/>
      <c r="L1" s="15"/>
      <c r="M1" s="15"/>
      <c r="N1" s="15"/>
      <c r="O1" s="15"/>
      <c r="P1" s="15"/>
      <c r="Q1" s="15"/>
    </row>
    <row r="2" spans="1:17" x14ac:dyDescent="0.25">
      <c r="A2" s="77" t="s">
        <v>18</v>
      </c>
      <c r="B2" s="77"/>
      <c r="C2" s="77"/>
      <c r="D2" s="17">
        <f>'[1]C.1'!D3</f>
        <v>0</v>
      </c>
      <c r="E2"/>
      <c r="F2"/>
      <c r="G2"/>
      <c r="H2"/>
      <c r="I2"/>
      <c r="J2"/>
      <c r="K2" s="15"/>
      <c r="L2" s="15"/>
      <c r="M2" s="15"/>
      <c r="N2" s="15"/>
      <c r="O2" s="15"/>
      <c r="P2" s="15"/>
      <c r="Q2" s="15"/>
    </row>
    <row r="3" spans="1:17" x14ac:dyDescent="0.25">
      <c r="A3" s="77" t="s">
        <v>19</v>
      </c>
      <c r="B3" s="77"/>
      <c r="C3" s="77"/>
      <c r="D3" s="18"/>
      <c r="E3"/>
      <c r="F3"/>
      <c r="G3"/>
      <c r="H3"/>
      <c r="I3"/>
      <c r="J3"/>
      <c r="K3" s="15"/>
      <c r="L3" s="15"/>
      <c r="M3" s="15"/>
      <c r="N3" s="15"/>
      <c r="O3" s="15"/>
      <c r="P3" s="15"/>
      <c r="Q3" s="15"/>
    </row>
    <row r="4" spans="1:17" x14ac:dyDescent="0.25">
      <c r="A4" s="77" t="s">
        <v>3</v>
      </c>
      <c r="B4" s="77"/>
      <c r="C4" s="77"/>
      <c r="D4" s="17">
        <f>'[1]C.1'!D4</f>
        <v>0</v>
      </c>
      <c r="E4"/>
      <c r="F4"/>
      <c r="G4"/>
      <c r="H4"/>
      <c r="I4"/>
      <c r="J4"/>
      <c r="K4" s="15"/>
      <c r="L4" s="15"/>
      <c r="M4" s="15"/>
      <c r="N4" s="15"/>
      <c r="O4" s="15"/>
      <c r="P4" s="15"/>
      <c r="Q4" s="15"/>
    </row>
    <row r="5" spans="1:17" x14ac:dyDescent="0.25">
      <c r="A5" s="78" t="s">
        <v>20</v>
      </c>
      <c r="B5" s="78"/>
      <c r="C5" s="78"/>
      <c r="D5" s="78"/>
      <c r="E5" s="78"/>
      <c r="F5" s="78"/>
      <c r="G5" s="78"/>
      <c r="H5" s="78"/>
      <c r="I5" s="78"/>
      <c r="J5" s="78"/>
      <c r="K5" s="15"/>
      <c r="L5" s="15"/>
      <c r="M5" s="15"/>
      <c r="N5" s="15"/>
      <c r="O5" s="15"/>
      <c r="P5" s="15"/>
      <c r="Q5" s="15"/>
    </row>
    <row r="6" spans="1:17" x14ac:dyDescent="0.25">
      <c r="A6" s="79" t="s">
        <v>21</v>
      </c>
      <c r="B6" s="79"/>
      <c r="C6" s="79"/>
      <c r="D6" s="79"/>
      <c r="E6" s="80" t="s">
        <v>8</v>
      </c>
      <c r="F6" s="80"/>
      <c r="G6" s="80"/>
      <c r="H6" s="80"/>
      <c r="I6" s="80"/>
      <c r="J6" s="80"/>
      <c r="K6" s="15"/>
      <c r="L6" s="15"/>
      <c r="M6" s="15"/>
      <c r="N6" s="15"/>
      <c r="O6" s="15"/>
      <c r="P6" s="15"/>
      <c r="Q6" s="15"/>
    </row>
    <row r="7" spans="1:17" x14ac:dyDescent="0.25">
      <c r="A7" s="43"/>
      <c r="B7" s="43"/>
      <c r="C7" s="43"/>
      <c r="D7" s="43"/>
      <c r="E7" s="19">
        <f>D3</f>
        <v>0</v>
      </c>
      <c r="F7" s="19">
        <f>E7+1</f>
        <v>1</v>
      </c>
      <c r="G7" s="19">
        <f>E7+2</f>
        <v>2</v>
      </c>
      <c r="H7" s="19">
        <f>E7+3</f>
        <v>3</v>
      </c>
      <c r="I7" s="19">
        <f>E7+4</f>
        <v>4</v>
      </c>
      <c r="J7" s="19">
        <f>E7+5</f>
        <v>5</v>
      </c>
      <c r="K7" s="15"/>
      <c r="L7" s="15"/>
      <c r="M7" s="15"/>
      <c r="N7" s="15"/>
      <c r="O7" s="15"/>
      <c r="P7" s="15"/>
      <c r="Q7" s="15"/>
    </row>
    <row r="8" spans="1:17" x14ac:dyDescent="0.25">
      <c r="A8" s="72" t="s">
        <v>22</v>
      </c>
      <c r="B8" s="72"/>
      <c r="C8" s="72"/>
      <c r="D8" s="72"/>
      <c r="E8" s="20"/>
      <c r="F8" s="20"/>
      <c r="G8" s="19"/>
      <c r="H8" s="19"/>
      <c r="I8" s="19"/>
      <c r="J8" s="19"/>
      <c r="K8" s="15"/>
      <c r="L8" s="15"/>
      <c r="M8" s="15"/>
      <c r="N8" s="15"/>
      <c r="O8" s="15"/>
      <c r="P8" s="15"/>
      <c r="Q8" s="15"/>
    </row>
    <row r="9" spans="1:17" x14ac:dyDescent="0.25">
      <c r="A9" s="21">
        <v>1</v>
      </c>
      <c r="B9" s="73" t="s">
        <v>23</v>
      </c>
      <c r="C9" s="73"/>
      <c r="D9" s="73"/>
      <c r="E9" s="10">
        <v>0</v>
      </c>
      <c r="F9" s="22">
        <f>E76</f>
        <v>0</v>
      </c>
      <c r="G9" s="22">
        <f>F76</f>
        <v>0</v>
      </c>
      <c r="H9" s="22">
        <f>G76</f>
        <v>0</v>
      </c>
      <c r="I9" s="22">
        <f>H76</f>
        <v>0</v>
      </c>
      <c r="J9" s="22">
        <f>I76</f>
        <v>0</v>
      </c>
      <c r="K9" s="15"/>
      <c r="L9" s="15"/>
      <c r="M9" s="15"/>
      <c r="N9" s="15"/>
      <c r="O9" s="15"/>
      <c r="P9" s="15"/>
      <c r="Q9" s="15"/>
    </row>
    <row r="10" spans="1:17" x14ac:dyDescent="0.25">
      <c r="A10" s="21">
        <v>2</v>
      </c>
      <c r="B10" s="74" t="s">
        <v>24</v>
      </c>
      <c r="C10" s="75"/>
      <c r="D10" s="76"/>
      <c r="E10" s="22">
        <f t="shared" ref="E10:J10" si="0">E11+E19+E26</f>
        <v>0</v>
      </c>
      <c r="F10" s="22">
        <f t="shared" si="0"/>
        <v>0</v>
      </c>
      <c r="G10" s="22">
        <f t="shared" si="0"/>
        <v>0</v>
      </c>
      <c r="H10" s="22">
        <f t="shared" si="0"/>
        <v>0</v>
      </c>
      <c r="I10" s="22">
        <f t="shared" si="0"/>
        <v>0</v>
      </c>
      <c r="J10" s="22">
        <f t="shared" si="0"/>
        <v>0</v>
      </c>
      <c r="K10" s="15"/>
      <c r="L10" s="15"/>
      <c r="M10" s="15"/>
      <c r="N10" s="15"/>
      <c r="O10" s="15"/>
      <c r="P10" s="15"/>
      <c r="Q10" s="15"/>
    </row>
    <row r="11" spans="1:17" x14ac:dyDescent="0.25">
      <c r="A11" s="23">
        <v>3</v>
      </c>
      <c r="B11" s="57" t="s">
        <v>25</v>
      </c>
      <c r="C11" s="58"/>
      <c r="D11" s="59"/>
      <c r="E11" s="24">
        <f t="shared" ref="E11:J11" si="1">SUM(E12:E18)</f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24">
        <f t="shared" si="1"/>
        <v>0</v>
      </c>
      <c r="K11" s="15"/>
      <c r="L11" s="15"/>
      <c r="M11" s="15"/>
      <c r="N11" s="15"/>
      <c r="O11" s="15"/>
      <c r="P11" s="15"/>
      <c r="Q11" s="15"/>
    </row>
    <row r="12" spans="1:17" ht="24" customHeight="1" x14ac:dyDescent="0.25">
      <c r="A12" s="25">
        <v>4</v>
      </c>
      <c r="B12" s="62" t="s">
        <v>26</v>
      </c>
      <c r="C12" s="62"/>
      <c r="D12" s="62"/>
      <c r="E12" s="26" t="s">
        <v>27</v>
      </c>
      <c r="F12" s="26" t="s">
        <v>27</v>
      </c>
      <c r="G12" s="26" t="s">
        <v>27</v>
      </c>
      <c r="H12" s="26" t="s">
        <v>27</v>
      </c>
      <c r="I12" s="26" t="s">
        <v>27</v>
      </c>
      <c r="J12" s="27" t="s">
        <v>27</v>
      </c>
      <c r="K12" s="15"/>
      <c r="L12" s="15"/>
      <c r="M12" s="15"/>
      <c r="N12" s="15"/>
      <c r="O12" s="15"/>
      <c r="P12" s="15"/>
      <c r="Q12" s="15"/>
    </row>
    <row r="13" spans="1:17" ht="24" customHeight="1" x14ac:dyDescent="0.25">
      <c r="A13" s="25">
        <v>5</v>
      </c>
      <c r="B13" s="62" t="s">
        <v>28</v>
      </c>
      <c r="C13" s="62"/>
      <c r="D13" s="62"/>
      <c r="E13" s="26" t="s">
        <v>27</v>
      </c>
      <c r="F13" s="26" t="s">
        <v>27</v>
      </c>
      <c r="G13" s="26" t="s">
        <v>27</v>
      </c>
      <c r="H13" s="26" t="s">
        <v>27</v>
      </c>
      <c r="I13" s="26" t="s">
        <v>27</v>
      </c>
      <c r="J13" s="27" t="s">
        <v>27</v>
      </c>
      <c r="K13" s="15"/>
      <c r="L13" s="15"/>
      <c r="M13" s="15"/>
      <c r="N13" s="15"/>
      <c r="O13" s="15"/>
      <c r="P13" s="15"/>
      <c r="Q13" s="15"/>
    </row>
    <row r="14" spans="1:17" ht="24" customHeight="1" x14ac:dyDescent="0.25">
      <c r="A14" s="25">
        <v>6</v>
      </c>
      <c r="B14" s="62" t="s">
        <v>28</v>
      </c>
      <c r="C14" s="62"/>
      <c r="D14" s="62"/>
      <c r="E14" s="26" t="s">
        <v>27</v>
      </c>
      <c r="F14" s="26" t="s">
        <v>27</v>
      </c>
      <c r="G14" s="26" t="s">
        <v>27</v>
      </c>
      <c r="H14" s="26" t="s">
        <v>27</v>
      </c>
      <c r="I14" s="26" t="s">
        <v>27</v>
      </c>
      <c r="J14" s="27" t="s">
        <v>27</v>
      </c>
      <c r="K14" s="15"/>
      <c r="L14" s="15"/>
      <c r="M14" s="15"/>
      <c r="N14" s="15"/>
      <c r="O14" s="15"/>
      <c r="P14" s="15"/>
      <c r="Q14" s="15"/>
    </row>
    <row r="15" spans="1:17" x14ac:dyDescent="0.25">
      <c r="A15" s="25">
        <v>7</v>
      </c>
      <c r="B15" s="63" t="s">
        <v>29</v>
      </c>
      <c r="C15" s="63"/>
      <c r="D15" s="63"/>
      <c r="E15" s="26" t="s">
        <v>27</v>
      </c>
      <c r="F15" s="26" t="s">
        <v>27</v>
      </c>
      <c r="G15" s="26" t="s">
        <v>27</v>
      </c>
      <c r="H15" s="26" t="s">
        <v>27</v>
      </c>
      <c r="I15" s="26" t="s">
        <v>27</v>
      </c>
      <c r="J15" s="27" t="s">
        <v>27</v>
      </c>
      <c r="K15" s="15"/>
      <c r="L15" s="15"/>
      <c r="M15" s="15"/>
      <c r="N15" s="15"/>
      <c r="O15" s="15"/>
      <c r="P15" s="15"/>
      <c r="Q15" s="15"/>
    </row>
    <row r="16" spans="1:17" x14ac:dyDescent="0.25">
      <c r="A16" s="25">
        <v>8</v>
      </c>
      <c r="B16" s="63" t="s">
        <v>30</v>
      </c>
      <c r="C16" s="63"/>
      <c r="D16" s="63"/>
      <c r="E16" s="26" t="s">
        <v>27</v>
      </c>
      <c r="F16" s="26" t="s">
        <v>27</v>
      </c>
      <c r="G16" s="26" t="s">
        <v>27</v>
      </c>
      <c r="H16" s="26" t="s">
        <v>27</v>
      </c>
      <c r="I16" s="26" t="s">
        <v>27</v>
      </c>
      <c r="J16" s="27" t="s">
        <v>27</v>
      </c>
      <c r="K16" s="15"/>
      <c r="L16" s="15"/>
      <c r="M16" s="15"/>
      <c r="N16" s="15"/>
      <c r="O16" s="15"/>
      <c r="P16" s="15"/>
      <c r="Q16" s="15"/>
    </row>
    <row r="17" spans="1:17" x14ac:dyDescent="0.25">
      <c r="A17" s="25">
        <v>9</v>
      </c>
      <c r="B17" s="63"/>
      <c r="C17" s="63"/>
      <c r="D17" s="63"/>
      <c r="E17" s="26" t="s">
        <v>27</v>
      </c>
      <c r="F17" s="26" t="s">
        <v>27</v>
      </c>
      <c r="G17" s="26" t="s">
        <v>27</v>
      </c>
      <c r="H17" s="26" t="s">
        <v>27</v>
      </c>
      <c r="I17" s="26" t="s">
        <v>27</v>
      </c>
      <c r="J17" s="27" t="s">
        <v>27</v>
      </c>
      <c r="K17" s="15"/>
      <c r="L17" s="15"/>
      <c r="M17" s="15"/>
      <c r="N17" s="15"/>
      <c r="O17" s="15"/>
      <c r="P17" s="15"/>
      <c r="Q17" s="15"/>
    </row>
    <row r="18" spans="1:17" x14ac:dyDescent="0.25">
      <c r="A18" s="25">
        <v>10</v>
      </c>
      <c r="B18" s="63" t="s">
        <v>31</v>
      </c>
      <c r="C18" s="63"/>
      <c r="D18" s="63"/>
      <c r="E18" s="26" t="s">
        <v>27</v>
      </c>
      <c r="F18" s="26" t="s">
        <v>27</v>
      </c>
      <c r="G18" s="26" t="s">
        <v>27</v>
      </c>
      <c r="H18" s="26" t="s">
        <v>27</v>
      </c>
      <c r="I18" s="26" t="s">
        <v>27</v>
      </c>
      <c r="J18" s="27" t="s">
        <v>27</v>
      </c>
      <c r="K18" s="15"/>
      <c r="L18" s="15"/>
      <c r="M18" s="15"/>
      <c r="N18" s="15"/>
      <c r="O18" s="15"/>
      <c r="P18" s="15"/>
      <c r="Q18" s="15"/>
    </row>
    <row r="19" spans="1:17" x14ac:dyDescent="0.25">
      <c r="A19" s="23">
        <v>11</v>
      </c>
      <c r="B19" s="57" t="s">
        <v>32</v>
      </c>
      <c r="C19" s="58"/>
      <c r="D19" s="59"/>
      <c r="E19" s="28">
        <f t="shared" ref="E19:J19" si="2">SUM(E20:E25)</f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15"/>
      <c r="L19" s="15"/>
      <c r="M19" s="15"/>
      <c r="N19" s="15"/>
      <c r="O19" s="15"/>
      <c r="P19" s="15"/>
      <c r="Q19" s="15"/>
    </row>
    <row r="20" spans="1:17" x14ac:dyDescent="0.25">
      <c r="A20" s="25">
        <v>12</v>
      </c>
      <c r="B20" s="70" t="s">
        <v>33</v>
      </c>
      <c r="C20" s="70"/>
      <c r="D20" s="70"/>
      <c r="E20" s="27" t="s">
        <v>27</v>
      </c>
      <c r="F20" s="27" t="s">
        <v>27</v>
      </c>
      <c r="G20" s="27" t="s">
        <v>27</v>
      </c>
      <c r="H20" s="27" t="s">
        <v>27</v>
      </c>
      <c r="I20" s="27" t="s">
        <v>27</v>
      </c>
      <c r="J20" s="27" t="s">
        <v>27</v>
      </c>
      <c r="K20" s="15"/>
      <c r="L20" s="15"/>
      <c r="M20" s="15"/>
      <c r="N20" s="15"/>
      <c r="O20" s="15"/>
      <c r="P20" s="15"/>
      <c r="Q20" s="15"/>
    </row>
    <row r="21" spans="1:17" x14ac:dyDescent="0.25">
      <c r="A21" s="25">
        <v>13</v>
      </c>
      <c r="B21" s="70" t="s">
        <v>34</v>
      </c>
      <c r="C21" s="70"/>
      <c r="D21" s="70"/>
      <c r="E21" s="27" t="s">
        <v>27</v>
      </c>
      <c r="F21" s="27" t="s">
        <v>27</v>
      </c>
      <c r="G21" s="27" t="s">
        <v>27</v>
      </c>
      <c r="H21" s="27" t="s">
        <v>27</v>
      </c>
      <c r="I21" s="27" t="s">
        <v>27</v>
      </c>
      <c r="J21" s="27" t="s">
        <v>27</v>
      </c>
      <c r="K21" s="15"/>
      <c r="L21" s="15"/>
      <c r="M21" s="15"/>
      <c r="N21" s="15"/>
      <c r="O21" s="15"/>
      <c r="P21" s="15"/>
      <c r="Q21" s="15"/>
    </row>
    <row r="22" spans="1:17" x14ac:dyDescent="0.25">
      <c r="A22" s="25">
        <v>14</v>
      </c>
      <c r="B22" s="70" t="s">
        <v>35</v>
      </c>
      <c r="C22" s="70"/>
      <c r="D22" s="70"/>
      <c r="E22" s="27" t="s">
        <v>27</v>
      </c>
      <c r="F22" s="27" t="s">
        <v>27</v>
      </c>
      <c r="G22" s="27" t="s">
        <v>27</v>
      </c>
      <c r="H22" s="27" t="s">
        <v>27</v>
      </c>
      <c r="I22" s="27" t="s">
        <v>27</v>
      </c>
      <c r="J22" s="27" t="s">
        <v>27</v>
      </c>
      <c r="K22" s="15"/>
      <c r="L22" s="15"/>
      <c r="M22" s="15"/>
      <c r="N22" s="15"/>
      <c r="O22" s="15"/>
      <c r="P22" s="15"/>
      <c r="Q22" s="15"/>
    </row>
    <row r="23" spans="1:17" x14ac:dyDescent="0.25">
      <c r="A23" s="25">
        <v>15</v>
      </c>
      <c r="B23" s="70" t="s">
        <v>36</v>
      </c>
      <c r="C23" s="70"/>
      <c r="D23" s="70"/>
      <c r="E23" s="27" t="s">
        <v>27</v>
      </c>
      <c r="F23" s="27" t="s">
        <v>27</v>
      </c>
      <c r="G23" s="27" t="s">
        <v>27</v>
      </c>
      <c r="H23" s="27" t="s">
        <v>27</v>
      </c>
      <c r="I23" s="27" t="s">
        <v>27</v>
      </c>
      <c r="J23" s="27" t="s">
        <v>27</v>
      </c>
      <c r="K23" s="15"/>
      <c r="L23" s="15"/>
      <c r="M23" s="15"/>
      <c r="N23" s="15"/>
      <c r="O23" s="15"/>
      <c r="P23" s="15"/>
      <c r="Q23" s="15"/>
    </row>
    <row r="24" spans="1:17" x14ac:dyDescent="0.25">
      <c r="A24" s="25">
        <v>16</v>
      </c>
      <c r="B24" s="70"/>
      <c r="C24" s="70"/>
      <c r="D24" s="70"/>
      <c r="E24" s="27" t="s">
        <v>27</v>
      </c>
      <c r="F24" s="27" t="s">
        <v>27</v>
      </c>
      <c r="G24" s="27" t="s">
        <v>27</v>
      </c>
      <c r="H24" s="27" t="s">
        <v>27</v>
      </c>
      <c r="I24" s="27" t="s">
        <v>27</v>
      </c>
      <c r="J24" s="27" t="s">
        <v>27</v>
      </c>
      <c r="K24" s="15"/>
      <c r="L24" s="15"/>
      <c r="M24" s="15"/>
      <c r="N24" s="15"/>
      <c r="O24" s="15"/>
      <c r="P24" s="15"/>
      <c r="Q24" s="15"/>
    </row>
    <row r="25" spans="1:17" x14ac:dyDescent="0.25">
      <c r="A25" s="25">
        <v>17</v>
      </c>
      <c r="B25" s="70" t="s">
        <v>37</v>
      </c>
      <c r="C25" s="70"/>
      <c r="D25" s="70"/>
      <c r="E25" s="27" t="s">
        <v>27</v>
      </c>
      <c r="F25" s="27" t="s">
        <v>27</v>
      </c>
      <c r="G25" s="27" t="s">
        <v>27</v>
      </c>
      <c r="H25" s="27" t="s">
        <v>27</v>
      </c>
      <c r="I25" s="27" t="s">
        <v>27</v>
      </c>
      <c r="J25" s="27" t="s">
        <v>27</v>
      </c>
      <c r="K25" s="15"/>
      <c r="L25" s="15"/>
      <c r="M25" s="15"/>
      <c r="N25" s="15"/>
      <c r="O25" s="15"/>
      <c r="P25" s="15"/>
      <c r="Q25" s="15"/>
    </row>
    <row r="26" spans="1:17" x14ac:dyDescent="0.25">
      <c r="A26" s="23">
        <v>18</v>
      </c>
      <c r="B26" s="57" t="s">
        <v>38</v>
      </c>
      <c r="C26" s="58"/>
      <c r="D26" s="59"/>
      <c r="E26" s="28">
        <f t="shared" ref="E26:J26" si="3">SUM(E27:E30)</f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15"/>
      <c r="L26" s="15"/>
      <c r="M26" s="15"/>
      <c r="N26" s="15"/>
      <c r="O26" s="15"/>
      <c r="P26" s="15"/>
      <c r="Q26" s="15"/>
    </row>
    <row r="27" spans="1:17" x14ac:dyDescent="0.25">
      <c r="A27" s="25">
        <v>19</v>
      </c>
      <c r="B27" s="63" t="s">
        <v>39</v>
      </c>
      <c r="C27" s="63"/>
      <c r="D27" s="63"/>
      <c r="E27" s="26" t="s">
        <v>27</v>
      </c>
      <c r="F27" s="26" t="s">
        <v>27</v>
      </c>
      <c r="G27" s="26" t="s">
        <v>27</v>
      </c>
      <c r="H27" s="26" t="s">
        <v>27</v>
      </c>
      <c r="I27" s="26" t="s">
        <v>27</v>
      </c>
      <c r="J27" s="26" t="s">
        <v>27</v>
      </c>
      <c r="K27" s="15"/>
      <c r="L27" s="15"/>
      <c r="M27" s="15"/>
      <c r="N27" s="15"/>
      <c r="O27" s="15"/>
      <c r="P27" s="15"/>
      <c r="Q27" s="15"/>
    </row>
    <row r="28" spans="1:17" x14ac:dyDescent="0.25">
      <c r="A28" s="25">
        <v>20</v>
      </c>
      <c r="B28" s="70" t="s">
        <v>40</v>
      </c>
      <c r="C28" s="70"/>
      <c r="D28" s="70"/>
      <c r="E28" s="26" t="s">
        <v>27</v>
      </c>
      <c r="F28" s="26" t="s">
        <v>27</v>
      </c>
      <c r="G28" s="26" t="s">
        <v>27</v>
      </c>
      <c r="H28" s="26" t="s">
        <v>27</v>
      </c>
      <c r="I28" s="26" t="s">
        <v>27</v>
      </c>
      <c r="J28" s="26" t="s">
        <v>27</v>
      </c>
      <c r="K28" s="15"/>
      <c r="L28" s="15"/>
      <c r="M28" s="15"/>
      <c r="N28" s="15"/>
      <c r="O28" s="15"/>
      <c r="P28" s="15"/>
      <c r="Q28" s="15"/>
    </row>
    <row r="29" spans="1:17" x14ac:dyDescent="0.25">
      <c r="A29" s="25">
        <v>21</v>
      </c>
      <c r="B29" s="71" t="s">
        <v>41</v>
      </c>
      <c r="C29" s="71"/>
      <c r="D29" s="71"/>
      <c r="E29" s="26" t="s">
        <v>27</v>
      </c>
      <c r="F29" s="26" t="s">
        <v>27</v>
      </c>
      <c r="G29" s="26" t="s">
        <v>27</v>
      </c>
      <c r="H29" s="26" t="s">
        <v>27</v>
      </c>
      <c r="I29" s="26" t="s">
        <v>27</v>
      </c>
      <c r="J29" s="26" t="s">
        <v>27</v>
      </c>
      <c r="K29" s="15"/>
      <c r="L29" s="15"/>
      <c r="M29" s="15"/>
      <c r="N29" s="15"/>
      <c r="O29" s="15"/>
      <c r="P29" s="15"/>
      <c r="Q29" s="15"/>
    </row>
    <row r="30" spans="1:17" x14ac:dyDescent="0.25">
      <c r="A30" s="25">
        <v>22</v>
      </c>
      <c r="B30" s="70"/>
      <c r="C30" s="70"/>
      <c r="D30" s="70"/>
      <c r="E30" s="26" t="s">
        <v>27</v>
      </c>
      <c r="F30" s="26" t="s">
        <v>27</v>
      </c>
      <c r="G30" s="26" t="s">
        <v>27</v>
      </c>
      <c r="H30" s="26" t="s">
        <v>27</v>
      </c>
      <c r="I30" s="26" t="s">
        <v>27</v>
      </c>
      <c r="J30" s="26" t="s">
        <v>27</v>
      </c>
      <c r="K30" s="15"/>
      <c r="L30" s="15"/>
      <c r="M30" s="15"/>
      <c r="N30" s="15"/>
      <c r="O30" s="15"/>
      <c r="P30" s="15"/>
      <c r="Q30" s="15"/>
    </row>
    <row r="31" spans="1:1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15"/>
      <c r="L31" s="15"/>
      <c r="M31" s="15"/>
      <c r="N31" s="15"/>
      <c r="O31" s="15"/>
      <c r="P31" s="15"/>
      <c r="Q31" s="15"/>
    </row>
    <row r="32" spans="1:17" ht="15.75" customHeight="1" x14ac:dyDescent="0.25">
      <c r="A32" s="21">
        <v>23</v>
      </c>
      <c r="B32" s="68" t="s">
        <v>42</v>
      </c>
      <c r="C32" s="68"/>
      <c r="D32" s="68"/>
      <c r="E32" s="29">
        <f t="shared" ref="E32:J32" si="4">E33+E59+E68</f>
        <v>0</v>
      </c>
      <c r="F32" s="29">
        <f t="shared" si="4"/>
        <v>0</v>
      </c>
      <c r="G32" s="29">
        <f t="shared" si="4"/>
        <v>0</v>
      </c>
      <c r="H32" s="29">
        <f t="shared" si="4"/>
        <v>0</v>
      </c>
      <c r="I32" s="29">
        <f t="shared" si="4"/>
        <v>0</v>
      </c>
      <c r="J32" s="29">
        <f t="shared" si="4"/>
        <v>0</v>
      </c>
      <c r="K32" s="15"/>
      <c r="L32" s="15"/>
      <c r="M32" s="15"/>
      <c r="N32" s="15"/>
      <c r="O32" s="15"/>
      <c r="P32" s="15"/>
      <c r="Q32" s="15"/>
    </row>
    <row r="33" spans="1:17" ht="15.75" customHeight="1" x14ac:dyDescent="0.25">
      <c r="A33" s="23">
        <v>24</v>
      </c>
      <c r="B33" s="69" t="s">
        <v>25</v>
      </c>
      <c r="C33" s="69"/>
      <c r="D33" s="69"/>
      <c r="E33" s="30">
        <f t="shared" ref="E33:J33" si="5">SUM(E35:E58)</f>
        <v>0</v>
      </c>
      <c r="F33" s="30">
        <f t="shared" si="5"/>
        <v>0</v>
      </c>
      <c r="G33" s="30">
        <f t="shared" si="5"/>
        <v>0</v>
      </c>
      <c r="H33" s="30">
        <f t="shared" si="5"/>
        <v>0</v>
      </c>
      <c r="I33" s="30">
        <f t="shared" si="5"/>
        <v>0</v>
      </c>
      <c r="J33" s="30">
        <f t="shared" si="5"/>
        <v>0</v>
      </c>
      <c r="K33" s="15"/>
      <c r="L33" s="15"/>
      <c r="M33" s="15"/>
      <c r="N33" s="15"/>
      <c r="O33" s="15"/>
      <c r="P33" s="15"/>
      <c r="Q33" s="15"/>
    </row>
    <row r="34" spans="1:17" x14ac:dyDescent="0.25">
      <c r="A34" s="25">
        <v>25</v>
      </c>
      <c r="B34" s="64" t="s">
        <v>43</v>
      </c>
      <c r="C34" s="64"/>
      <c r="D34" s="64"/>
      <c r="E34" s="31"/>
      <c r="F34" s="31"/>
      <c r="G34" s="31"/>
      <c r="H34" s="31"/>
      <c r="I34" s="32"/>
      <c r="J34" s="32"/>
      <c r="K34" s="15"/>
      <c r="L34" s="15"/>
      <c r="M34" s="15"/>
      <c r="N34" s="15"/>
      <c r="O34" s="15"/>
      <c r="P34" s="15"/>
      <c r="Q34" s="15"/>
    </row>
    <row r="35" spans="1:17" x14ac:dyDescent="0.25">
      <c r="A35" s="25">
        <v>26</v>
      </c>
      <c r="B35" s="63" t="s">
        <v>44</v>
      </c>
      <c r="C35" s="63"/>
      <c r="D35" s="63"/>
      <c r="E35" s="26" t="s">
        <v>45</v>
      </c>
      <c r="F35" s="26" t="s">
        <v>45</v>
      </c>
      <c r="G35" s="26" t="s">
        <v>45</v>
      </c>
      <c r="H35" s="27" t="s">
        <v>45</v>
      </c>
      <c r="I35" s="27" t="s">
        <v>45</v>
      </c>
      <c r="J35" s="27" t="s">
        <v>45</v>
      </c>
      <c r="K35" s="15"/>
      <c r="L35" s="15"/>
      <c r="M35" s="15"/>
      <c r="N35" s="15"/>
      <c r="O35" s="15"/>
      <c r="P35" s="15"/>
      <c r="Q35" s="15"/>
    </row>
    <row r="36" spans="1:17" x14ac:dyDescent="0.25">
      <c r="A36" s="25">
        <v>27</v>
      </c>
      <c r="B36" s="63" t="s">
        <v>44</v>
      </c>
      <c r="C36" s="63"/>
      <c r="D36" s="63"/>
      <c r="E36" s="26" t="s">
        <v>45</v>
      </c>
      <c r="F36" s="26" t="s">
        <v>45</v>
      </c>
      <c r="G36" s="26" t="s">
        <v>45</v>
      </c>
      <c r="H36" s="27" t="s">
        <v>45</v>
      </c>
      <c r="I36" s="27" t="s">
        <v>45</v>
      </c>
      <c r="J36" s="27" t="s">
        <v>45</v>
      </c>
      <c r="K36" s="15"/>
      <c r="L36" s="15"/>
      <c r="M36" s="15"/>
      <c r="N36" s="15"/>
      <c r="O36" s="15"/>
      <c r="P36" s="15"/>
      <c r="Q36" s="15"/>
    </row>
    <row r="37" spans="1:17" x14ac:dyDescent="0.25">
      <c r="A37" s="25">
        <v>28</v>
      </c>
      <c r="B37" s="63" t="s">
        <v>44</v>
      </c>
      <c r="C37" s="63"/>
      <c r="D37" s="63"/>
      <c r="E37" s="26" t="s">
        <v>45</v>
      </c>
      <c r="F37" s="26" t="s">
        <v>45</v>
      </c>
      <c r="G37" s="26" t="s">
        <v>45</v>
      </c>
      <c r="H37" s="27" t="s">
        <v>45</v>
      </c>
      <c r="I37" s="27" t="s">
        <v>45</v>
      </c>
      <c r="J37" s="27" t="s">
        <v>45</v>
      </c>
      <c r="K37" s="15"/>
      <c r="L37" s="15"/>
      <c r="M37" s="15"/>
      <c r="N37" s="15"/>
      <c r="O37" s="15"/>
      <c r="P37" s="15"/>
      <c r="Q37" s="15"/>
    </row>
    <row r="38" spans="1:17" x14ac:dyDescent="0.25">
      <c r="A38" s="25">
        <v>29</v>
      </c>
      <c r="B38" s="63" t="s">
        <v>46</v>
      </c>
      <c r="C38" s="63"/>
      <c r="D38" s="63"/>
      <c r="E38" s="26" t="s">
        <v>45</v>
      </c>
      <c r="F38" s="26" t="s">
        <v>45</v>
      </c>
      <c r="G38" s="26" t="s">
        <v>45</v>
      </c>
      <c r="H38" s="27" t="s">
        <v>45</v>
      </c>
      <c r="I38" s="27" t="s">
        <v>45</v>
      </c>
      <c r="J38" s="27" t="s">
        <v>45</v>
      </c>
      <c r="K38" s="15"/>
      <c r="L38" s="15"/>
      <c r="M38" s="15"/>
      <c r="N38" s="15"/>
      <c r="O38" s="15"/>
      <c r="P38" s="15"/>
      <c r="Q38" s="15"/>
    </row>
    <row r="39" spans="1:17" x14ac:dyDescent="0.25">
      <c r="A39" s="25">
        <v>30</v>
      </c>
      <c r="B39" s="63" t="s">
        <v>47</v>
      </c>
      <c r="C39" s="63"/>
      <c r="D39" s="63"/>
      <c r="E39" s="26" t="s">
        <v>45</v>
      </c>
      <c r="F39" s="26" t="s">
        <v>45</v>
      </c>
      <c r="G39" s="26" t="s">
        <v>45</v>
      </c>
      <c r="H39" s="27" t="s">
        <v>45</v>
      </c>
      <c r="I39" s="27" t="s">
        <v>45</v>
      </c>
      <c r="J39" s="27" t="s">
        <v>45</v>
      </c>
      <c r="K39" s="15"/>
      <c r="L39" s="15"/>
      <c r="M39" s="15"/>
      <c r="N39" s="15"/>
      <c r="O39" s="15"/>
      <c r="P39" s="15"/>
      <c r="Q39" s="15"/>
    </row>
    <row r="40" spans="1:17" x14ac:dyDescent="0.25">
      <c r="A40" s="25">
        <v>31</v>
      </c>
      <c r="B40" s="63" t="s">
        <v>48</v>
      </c>
      <c r="C40" s="63"/>
      <c r="D40" s="63"/>
      <c r="E40" s="26" t="s">
        <v>45</v>
      </c>
      <c r="F40" s="26" t="s">
        <v>45</v>
      </c>
      <c r="G40" s="26" t="s">
        <v>45</v>
      </c>
      <c r="H40" s="27" t="s">
        <v>45</v>
      </c>
      <c r="I40" s="27" t="s">
        <v>45</v>
      </c>
      <c r="J40" s="27" t="s">
        <v>45</v>
      </c>
      <c r="K40" s="15"/>
      <c r="L40" s="15"/>
      <c r="M40" s="15"/>
      <c r="N40" s="15"/>
      <c r="O40" s="15"/>
      <c r="P40" s="15"/>
      <c r="Q40" s="15"/>
    </row>
    <row r="41" spans="1:17" x14ac:dyDescent="0.25">
      <c r="A41" s="25">
        <v>32</v>
      </c>
      <c r="B41" s="63" t="s">
        <v>49</v>
      </c>
      <c r="C41" s="63"/>
      <c r="D41" s="63"/>
      <c r="E41" s="26" t="s">
        <v>45</v>
      </c>
      <c r="F41" s="26" t="s">
        <v>45</v>
      </c>
      <c r="G41" s="26" t="s">
        <v>45</v>
      </c>
      <c r="H41" s="27" t="s">
        <v>45</v>
      </c>
      <c r="I41" s="27" t="s">
        <v>45</v>
      </c>
      <c r="J41" s="27" t="s">
        <v>45</v>
      </c>
      <c r="K41" s="15"/>
      <c r="L41" s="15"/>
      <c r="M41" s="15"/>
      <c r="N41" s="15"/>
      <c r="O41" s="15"/>
      <c r="P41" s="15"/>
      <c r="Q41" s="15"/>
    </row>
    <row r="42" spans="1:17" x14ac:dyDescent="0.25">
      <c r="A42" s="25">
        <v>33</v>
      </c>
      <c r="B42" s="63" t="s">
        <v>50</v>
      </c>
      <c r="C42" s="63"/>
      <c r="D42" s="63"/>
      <c r="E42" s="26" t="s">
        <v>45</v>
      </c>
      <c r="F42" s="26" t="s">
        <v>45</v>
      </c>
      <c r="G42" s="26" t="s">
        <v>45</v>
      </c>
      <c r="H42" s="27" t="s">
        <v>45</v>
      </c>
      <c r="I42" s="27" t="s">
        <v>45</v>
      </c>
      <c r="J42" s="27" t="s">
        <v>45</v>
      </c>
      <c r="K42" s="15"/>
      <c r="L42" s="15"/>
      <c r="M42" s="15"/>
      <c r="N42" s="15"/>
      <c r="O42" s="15"/>
      <c r="P42" s="15"/>
      <c r="Q42" s="15"/>
    </row>
    <row r="43" spans="1:17" x14ac:dyDescent="0.25">
      <c r="A43" s="25">
        <v>34</v>
      </c>
      <c r="B43" s="63" t="s">
        <v>51</v>
      </c>
      <c r="C43" s="63"/>
      <c r="D43" s="63"/>
      <c r="E43" s="26" t="s">
        <v>45</v>
      </c>
      <c r="F43" s="26" t="s">
        <v>45</v>
      </c>
      <c r="G43" s="26" t="s">
        <v>45</v>
      </c>
      <c r="H43" s="27" t="s">
        <v>45</v>
      </c>
      <c r="I43" s="27" t="s">
        <v>45</v>
      </c>
      <c r="J43" s="27" t="s">
        <v>45</v>
      </c>
      <c r="K43" s="15"/>
      <c r="L43" s="15"/>
      <c r="M43" s="15"/>
      <c r="N43" s="15"/>
      <c r="O43" s="15"/>
      <c r="P43" s="15"/>
      <c r="Q43" s="15"/>
    </row>
    <row r="44" spans="1:17" x14ac:dyDescent="0.25">
      <c r="A44" s="25">
        <v>35</v>
      </c>
      <c r="B44" s="63" t="s">
        <v>52</v>
      </c>
      <c r="C44" s="63"/>
      <c r="D44" s="63"/>
      <c r="E44" s="26" t="s">
        <v>45</v>
      </c>
      <c r="F44" s="26" t="s">
        <v>45</v>
      </c>
      <c r="G44" s="26" t="s">
        <v>45</v>
      </c>
      <c r="H44" s="27" t="s">
        <v>45</v>
      </c>
      <c r="I44" s="27" t="s">
        <v>45</v>
      </c>
      <c r="J44" s="27" t="s">
        <v>45</v>
      </c>
      <c r="K44" s="15"/>
      <c r="L44" s="15"/>
      <c r="M44" s="15"/>
      <c r="N44" s="15"/>
      <c r="O44" s="15"/>
      <c r="P44" s="15"/>
      <c r="Q44" s="15"/>
    </row>
    <row r="45" spans="1:17" x14ac:dyDescent="0.25">
      <c r="A45" s="25">
        <v>36</v>
      </c>
      <c r="B45" s="63" t="s">
        <v>53</v>
      </c>
      <c r="C45" s="63"/>
      <c r="D45" s="63"/>
      <c r="E45" s="26" t="s">
        <v>45</v>
      </c>
      <c r="F45" s="26" t="s">
        <v>45</v>
      </c>
      <c r="G45" s="26" t="s">
        <v>45</v>
      </c>
      <c r="H45" s="27" t="s">
        <v>45</v>
      </c>
      <c r="I45" s="27" t="s">
        <v>45</v>
      </c>
      <c r="J45" s="27" t="s">
        <v>45</v>
      </c>
      <c r="K45" s="15"/>
      <c r="L45" s="15"/>
      <c r="M45" s="15"/>
      <c r="N45" s="15"/>
      <c r="O45" s="15"/>
      <c r="P45" s="15"/>
      <c r="Q45" s="15"/>
    </row>
    <row r="46" spans="1:17" x14ac:dyDescent="0.25">
      <c r="A46" s="25">
        <v>37</v>
      </c>
      <c r="B46" s="63" t="s">
        <v>54</v>
      </c>
      <c r="C46" s="63"/>
      <c r="D46" s="63"/>
      <c r="E46" s="26" t="s">
        <v>45</v>
      </c>
      <c r="F46" s="26" t="s">
        <v>45</v>
      </c>
      <c r="G46" s="26" t="s">
        <v>45</v>
      </c>
      <c r="H46" s="27" t="s">
        <v>45</v>
      </c>
      <c r="I46" s="27" t="s">
        <v>45</v>
      </c>
      <c r="J46" s="27" t="s">
        <v>45</v>
      </c>
      <c r="K46" s="15"/>
      <c r="L46" s="15"/>
      <c r="M46" s="15"/>
      <c r="N46" s="15"/>
      <c r="O46" s="15"/>
      <c r="P46" s="15"/>
      <c r="Q46" s="15"/>
    </row>
    <row r="47" spans="1:17" x14ac:dyDescent="0.25">
      <c r="A47" s="25">
        <v>38</v>
      </c>
      <c r="B47" s="63" t="s">
        <v>55</v>
      </c>
      <c r="C47" s="63"/>
      <c r="D47" s="63"/>
      <c r="E47" s="26" t="s">
        <v>45</v>
      </c>
      <c r="F47" s="26" t="s">
        <v>45</v>
      </c>
      <c r="G47" s="26" t="s">
        <v>45</v>
      </c>
      <c r="H47" s="27" t="s">
        <v>45</v>
      </c>
      <c r="I47" s="27" t="s">
        <v>45</v>
      </c>
      <c r="J47" s="27" t="s">
        <v>45</v>
      </c>
      <c r="K47" s="15"/>
      <c r="L47" s="15"/>
      <c r="M47" s="15"/>
      <c r="N47" s="15"/>
      <c r="O47" s="15"/>
      <c r="P47" s="15"/>
      <c r="Q47" s="15"/>
    </row>
    <row r="48" spans="1:17" ht="25.5" customHeight="1" x14ac:dyDescent="0.25">
      <c r="A48" s="25">
        <v>39</v>
      </c>
      <c r="B48" s="62" t="s">
        <v>56</v>
      </c>
      <c r="C48" s="62"/>
      <c r="D48" s="62"/>
      <c r="E48" s="26" t="s">
        <v>45</v>
      </c>
      <c r="F48" s="26" t="s">
        <v>45</v>
      </c>
      <c r="G48" s="26" t="s">
        <v>45</v>
      </c>
      <c r="H48" s="27" t="s">
        <v>45</v>
      </c>
      <c r="I48" s="27" t="s">
        <v>45</v>
      </c>
      <c r="J48" s="27" t="s">
        <v>45</v>
      </c>
      <c r="K48" s="15"/>
      <c r="L48" s="15"/>
      <c r="M48" s="15"/>
      <c r="N48" s="15"/>
      <c r="O48" s="15"/>
      <c r="P48" s="15"/>
      <c r="Q48" s="15"/>
    </row>
    <row r="49" spans="1:17" x14ac:dyDescent="0.25">
      <c r="A49" s="25">
        <v>40</v>
      </c>
      <c r="B49" s="63" t="s">
        <v>57</v>
      </c>
      <c r="C49" s="63"/>
      <c r="D49" s="63"/>
      <c r="E49" s="26" t="s">
        <v>45</v>
      </c>
      <c r="F49" s="26" t="s">
        <v>45</v>
      </c>
      <c r="G49" s="26" t="s">
        <v>45</v>
      </c>
      <c r="H49" s="27" t="s">
        <v>45</v>
      </c>
      <c r="I49" s="27" t="s">
        <v>45</v>
      </c>
      <c r="J49" s="27" t="s">
        <v>45</v>
      </c>
      <c r="K49" s="15"/>
      <c r="L49" s="15"/>
      <c r="M49" s="15"/>
      <c r="N49" s="15"/>
      <c r="O49" s="15"/>
      <c r="P49" s="15"/>
      <c r="Q49" s="15"/>
    </row>
    <row r="50" spans="1:17" x14ac:dyDescent="0.25">
      <c r="A50" s="25">
        <v>41</v>
      </c>
      <c r="B50" s="63" t="s">
        <v>58</v>
      </c>
      <c r="C50" s="63"/>
      <c r="D50" s="63"/>
      <c r="E50" s="26" t="s">
        <v>45</v>
      </c>
      <c r="F50" s="26" t="s">
        <v>45</v>
      </c>
      <c r="G50" s="26" t="s">
        <v>45</v>
      </c>
      <c r="H50" s="27" t="s">
        <v>45</v>
      </c>
      <c r="I50" s="27" t="s">
        <v>45</v>
      </c>
      <c r="J50" s="27" t="s">
        <v>45</v>
      </c>
      <c r="K50" s="15"/>
      <c r="L50" s="15"/>
      <c r="M50" s="15"/>
      <c r="N50" s="15"/>
      <c r="O50" s="15"/>
      <c r="P50" s="15"/>
      <c r="Q50" s="15"/>
    </row>
    <row r="51" spans="1:17" x14ac:dyDescent="0.25">
      <c r="A51" s="25">
        <v>42</v>
      </c>
      <c r="B51" s="63" t="s">
        <v>59</v>
      </c>
      <c r="C51" s="63"/>
      <c r="D51" s="63"/>
      <c r="E51" s="26" t="s">
        <v>45</v>
      </c>
      <c r="F51" s="26" t="s">
        <v>45</v>
      </c>
      <c r="G51" s="26" t="s">
        <v>45</v>
      </c>
      <c r="H51" s="27" t="s">
        <v>45</v>
      </c>
      <c r="I51" s="27" t="s">
        <v>45</v>
      </c>
      <c r="J51" s="27" t="s">
        <v>45</v>
      </c>
      <c r="K51" s="15"/>
      <c r="L51" s="15"/>
      <c r="M51" s="15"/>
      <c r="N51" s="15"/>
      <c r="O51" s="15"/>
      <c r="P51" s="15"/>
      <c r="Q51" s="15"/>
    </row>
    <row r="52" spans="1:17" x14ac:dyDescent="0.25">
      <c r="A52" s="25">
        <v>43</v>
      </c>
      <c r="B52" s="63" t="s">
        <v>60</v>
      </c>
      <c r="C52" s="63"/>
      <c r="D52" s="63"/>
      <c r="E52" s="26" t="s">
        <v>45</v>
      </c>
      <c r="F52" s="26" t="s">
        <v>45</v>
      </c>
      <c r="G52" s="26" t="s">
        <v>45</v>
      </c>
      <c r="H52" s="27" t="s">
        <v>45</v>
      </c>
      <c r="I52" s="27" t="s">
        <v>45</v>
      </c>
      <c r="J52" s="27" t="s">
        <v>45</v>
      </c>
      <c r="K52" s="15"/>
      <c r="L52" s="15"/>
      <c r="M52" s="15"/>
      <c r="N52" s="15"/>
      <c r="O52" s="15"/>
      <c r="P52" s="15"/>
      <c r="Q52" s="15"/>
    </row>
    <row r="53" spans="1:17" x14ac:dyDescent="0.25">
      <c r="A53" s="25">
        <v>44</v>
      </c>
      <c r="B53" s="63" t="s">
        <v>61</v>
      </c>
      <c r="C53" s="63"/>
      <c r="D53" s="63"/>
      <c r="E53" s="26" t="s">
        <v>45</v>
      </c>
      <c r="F53" s="26" t="s">
        <v>45</v>
      </c>
      <c r="G53" s="26" t="s">
        <v>45</v>
      </c>
      <c r="H53" s="27" t="s">
        <v>45</v>
      </c>
      <c r="I53" s="27" t="s">
        <v>45</v>
      </c>
      <c r="J53" s="27" t="s">
        <v>45</v>
      </c>
      <c r="K53" s="15"/>
      <c r="L53" s="15"/>
      <c r="M53" s="15"/>
      <c r="N53" s="15"/>
      <c r="O53" s="15"/>
      <c r="P53" s="15"/>
      <c r="Q53" s="15"/>
    </row>
    <row r="54" spans="1:17" x14ac:dyDescent="0.25">
      <c r="A54" s="25">
        <v>45</v>
      </c>
      <c r="B54" s="64" t="s">
        <v>62</v>
      </c>
      <c r="C54" s="64"/>
      <c r="D54" s="64"/>
      <c r="E54" s="31"/>
      <c r="F54" s="31"/>
      <c r="G54" s="31"/>
      <c r="H54" s="31"/>
      <c r="I54" s="31"/>
      <c r="J54" s="31"/>
      <c r="K54" s="15"/>
      <c r="L54" s="15"/>
      <c r="M54" s="15"/>
      <c r="N54" s="15"/>
      <c r="O54" s="15"/>
      <c r="P54" s="15"/>
      <c r="Q54" s="15"/>
    </row>
    <row r="55" spans="1:17" x14ac:dyDescent="0.25">
      <c r="A55" s="25">
        <v>46</v>
      </c>
      <c r="B55" s="63" t="s">
        <v>63</v>
      </c>
      <c r="C55" s="63"/>
      <c r="D55" s="63"/>
      <c r="E55" s="26" t="s">
        <v>45</v>
      </c>
      <c r="F55" s="26" t="s">
        <v>45</v>
      </c>
      <c r="G55" s="26" t="s">
        <v>45</v>
      </c>
      <c r="H55" s="27" t="s">
        <v>45</v>
      </c>
      <c r="I55" s="27" t="s">
        <v>45</v>
      </c>
      <c r="J55" s="27" t="s">
        <v>45</v>
      </c>
      <c r="K55" s="15"/>
      <c r="L55" s="15"/>
      <c r="M55" s="15"/>
      <c r="N55" s="15"/>
      <c r="O55" s="15"/>
      <c r="P55" s="15"/>
      <c r="Q55" s="15"/>
    </row>
    <row r="56" spans="1:17" ht="15.75" customHeight="1" x14ac:dyDescent="0.25">
      <c r="A56" s="25">
        <v>47</v>
      </c>
      <c r="B56" s="62" t="s">
        <v>64</v>
      </c>
      <c r="C56" s="62"/>
      <c r="D56" s="62"/>
      <c r="E56" s="26" t="s">
        <v>45</v>
      </c>
      <c r="F56" s="26" t="s">
        <v>45</v>
      </c>
      <c r="G56" s="26" t="s">
        <v>45</v>
      </c>
      <c r="H56" s="27" t="s">
        <v>45</v>
      </c>
      <c r="I56" s="27" t="s">
        <v>45</v>
      </c>
      <c r="J56" s="27" t="s">
        <v>45</v>
      </c>
      <c r="K56" s="15"/>
      <c r="L56" s="15"/>
      <c r="M56" s="15"/>
      <c r="N56" s="15"/>
      <c r="O56" s="15"/>
      <c r="P56" s="15"/>
      <c r="Q56" s="15"/>
    </row>
    <row r="57" spans="1:17" x14ac:dyDescent="0.25">
      <c r="A57" s="25">
        <v>48</v>
      </c>
      <c r="B57" s="63"/>
      <c r="C57" s="63"/>
      <c r="D57" s="63"/>
      <c r="E57" s="26" t="s">
        <v>45</v>
      </c>
      <c r="F57" s="26" t="s">
        <v>45</v>
      </c>
      <c r="G57" s="26" t="s">
        <v>45</v>
      </c>
      <c r="H57" s="27" t="s">
        <v>45</v>
      </c>
      <c r="I57" s="27" t="s">
        <v>45</v>
      </c>
      <c r="J57" s="27" t="s">
        <v>45</v>
      </c>
      <c r="K57" s="15"/>
      <c r="L57" s="15"/>
      <c r="M57" s="15"/>
      <c r="N57" s="15"/>
      <c r="O57" s="15"/>
      <c r="P57" s="15"/>
      <c r="Q57" s="15"/>
    </row>
    <row r="58" spans="1:17" x14ac:dyDescent="0.25">
      <c r="A58" s="25">
        <v>49</v>
      </c>
      <c r="B58" s="63" t="s">
        <v>65</v>
      </c>
      <c r="C58" s="63"/>
      <c r="D58" s="63"/>
      <c r="E58" s="26" t="s">
        <v>45</v>
      </c>
      <c r="F58" s="26" t="s">
        <v>45</v>
      </c>
      <c r="G58" s="26" t="s">
        <v>45</v>
      </c>
      <c r="H58" s="27" t="s">
        <v>45</v>
      </c>
      <c r="I58" s="27" t="s">
        <v>45</v>
      </c>
      <c r="J58" s="27" t="s">
        <v>45</v>
      </c>
      <c r="K58" s="15"/>
      <c r="L58" s="15"/>
      <c r="M58" s="15"/>
      <c r="N58" s="15"/>
      <c r="O58" s="15"/>
      <c r="P58" s="15"/>
      <c r="Q58" s="15"/>
    </row>
    <row r="59" spans="1:17" x14ac:dyDescent="0.25">
      <c r="A59" s="23">
        <v>50</v>
      </c>
      <c r="B59" s="57" t="s">
        <v>32</v>
      </c>
      <c r="C59" s="58"/>
      <c r="D59" s="59"/>
      <c r="E59" s="28">
        <f t="shared" ref="E59:J59" si="6">SUM(E60:E67)</f>
        <v>0</v>
      </c>
      <c r="F59" s="28">
        <f t="shared" si="6"/>
        <v>0</v>
      </c>
      <c r="G59" s="28">
        <f t="shared" si="6"/>
        <v>0</v>
      </c>
      <c r="H59" s="28">
        <f t="shared" si="6"/>
        <v>0</v>
      </c>
      <c r="I59" s="28">
        <f t="shared" si="6"/>
        <v>0</v>
      </c>
      <c r="J59" s="28">
        <f t="shared" si="6"/>
        <v>0</v>
      </c>
      <c r="K59" s="15"/>
      <c r="L59" s="15"/>
      <c r="M59" s="15"/>
      <c r="N59" s="15"/>
      <c r="O59" s="15"/>
      <c r="P59" s="15"/>
      <c r="Q59" s="15"/>
    </row>
    <row r="60" spans="1:17" ht="15.75" customHeight="1" x14ac:dyDescent="0.25">
      <c r="A60" s="25">
        <v>51</v>
      </c>
      <c r="B60" s="62" t="s">
        <v>66</v>
      </c>
      <c r="C60" s="62"/>
      <c r="D60" s="62"/>
      <c r="E60" s="27" t="s">
        <v>45</v>
      </c>
      <c r="F60" s="27" t="s">
        <v>45</v>
      </c>
      <c r="G60" s="27" t="s">
        <v>45</v>
      </c>
      <c r="H60" s="27" t="s">
        <v>45</v>
      </c>
      <c r="I60" s="27" t="s">
        <v>45</v>
      </c>
      <c r="J60" s="27" t="s">
        <v>45</v>
      </c>
      <c r="K60" s="15"/>
      <c r="L60" s="15"/>
      <c r="M60" s="15"/>
      <c r="N60" s="15"/>
      <c r="O60" s="15"/>
      <c r="P60" s="15"/>
      <c r="Q60" s="15"/>
    </row>
    <row r="61" spans="1:17" x14ac:dyDescent="0.25">
      <c r="A61" s="25">
        <v>52</v>
      </c>
      <c r="B61" s="63" t="s">
        <v>67</v>
      </c>
      <c r="C61" s="63"/>
      <c r="D61" s="63"/>
      <c r="E61" s="27" t="s">
        <v>45</v>
      </c>
      <c r="F61" s="27" t="s">
        <v>45</v>
      </c>
      <c r="G61" s="27" t="s">
        <v>45</v>
      </c>
      <c r="H61" s="27" t="s">
        <v>45</v>
      </c>
      <c r="I61" s="27" t="s">
        <v>45</v>
      </c>
      <c r="J61" s="27" t="s">
        <v>45</v>
      </c>
      <c r="K61" s="15"/>
      <c r="L61" s="15"/>
      <c r="M61" s="15"/>
      <c r="N61" s="15"/>
      <c r="O61" s="15"/>
      <c r="P61" s="15"/>
      <c r="Q61" s="15"/>
    </row>
    <row r="62" spans="1:17" x14ac:dyDescent="0.25">
      <c r="A62" s="25">
        <v>53</v>
      </c>
      <c r="B62" s="64" t="s">
        <v>62</v>
      </c>
      <c r="C62" s="64"/>
      <c r="D62" s="64"/>
      <c r="E62" s="33"/>
      <c r="F62" s="33"/>
      <c r="G62" s="33"/>
      <c r="H62" s="33"/>
      <c r="I62" s="33"/>
      <c r="J62" s="33"/>
      <c r="K62" s="15"/>
      <c r="L62" s="15"/>
      <c r="M62" s="15"/>
      <c r="N62" s="15"/>
      <c r="O62" s="15"/>
      <c r="P62" s="15"/>
      <c r="Q62" s="15"/>
    </row>
    <row r="63" spans="1:17" x14ac:dyDescent="0.25">
      <c r="A63" s="25">
        <v>54</v>
      </c>
      <c r="B63" s="65" t="s">
        <v>63</v>
      </c>
      <c r="C63" s="65"/>
      <c r="D63" s="65"/>
      <c r="E63" s="27" t="s">
        <v>45</v>
      </c>
      <c r="F63" s="27" t="s">
        <v>45</v>
      </c>
      <c r="G63" s="27" t="s">
        <v>45</v>
      </c>
      <c r="H63" s="27" t="s">
        <v>45</v>
      </c>
      <c r="I63" s="27" t="s">
        <v>45</v>
      </c>
      <c r="J63" s="27" t="s">
        <v>45</v>
      </c>
      <c r="K63" s="15"/>
      <c r="L63" s="15"/>
      <c r="M63" s="15"/>
      <c r="N63" s="15"/>
      <c r="O63" s="15"/>
      <c r="P63" s="15"/>
      <c r="Q63" s="15"/>
    </row>
    <row r="64" spans="1:17" x14ac:dyDescent="0.25">
      <c r="A64" s="25">
        <v>55</v>
      </c>
      <c r="B64" s="66"/>
      <c r="C64" s="66"/>
      <c r="D64" s="66"/>
      <c r="E64" s="27" t="s">
        <v>45</v>
      </c>
      <c r="F64" s="27" t="s">
        <v>45</v>
      </c>
      <c r="G64" s="27" t="s">
        <v>45</v>
      </c>
      <c r="H64" s="27" t="s">
        <v>45</v>
      </c>
      <c r="I64" s="27" t="s">
        <v>45</v>
      </c>
      <c r="J64" s="27" t="s">
        <v>45</v>
      </c>
      <c r="K64" s="15"/>
      <c r="L64" s="15"/>
      <c r="M64" s="15"/>
      <c r="N64" s="15"/>
      <c r="O64" s="15"/>
      <c r="P64" s="15"/>
      <c r="Q64" s="15"/>
    </row>
    <row r="65" spans="1:17" x14ac:dyDescent="0.25">
      <c r="A65" s="25">
        <v>56</v>
      </c>
      <c r="B65" s="66"/>
      <c r="C65" s="66"/>
      <c r="D65" s="66"/>
      <c r="E65" s="27" t="s">
        <v>45</v>
      </c>
      <c r="F65" s="27" t="s">
        <v>45</v>
      </c>
      <c r="G65" s="27" t="s">
        <v>45</v>
      </c>
      <c r="H65" s="27" t="s">
        <v>45</v>
      </c>
      <c r="I65" s="27" t="s">
        <v>45</v>
      </c>
      <c r="J65" s="27" t="s">
        <v>45</v>
      </c>
      <c r="K65" s="15"/>
      <c r="L65" s="15"/>
      <c r="M65" s="15"/>
      <c r="N65" s="15"/>
      <c r="O65" s="15"/>
      <c r="P65" s="15"/>
      <c r="Q65" s="15"/>
    </row>
    <row r="66" spans="1:17" x14ac:dyDescent="0.25">
      <c r="A66" s="25">
        <v>57</v>
      </c>
      <c r="B66" s="67" t="s">
        <v>68</v>
      </c>
      <c r="C66" s="67"/>
      <c r="D66" s="67"/>
      <c r="E66" s="27" t="s">
        <v>45</v>
      </c>
      <c r="F66" s="27" t="s">
        <v>45</v>
      </c>
      <c r="G66" s="27" t="s">
        <v>45</v>
      </c>
      <c r="H66" s="27" t="s">
        <v>45</v>
      </c>
      <c r="I66" s="27" t="s">
        <v>45</v>
      </c>
      <c r="J66" s="27" t="s">
        <v>45</v>
      </c>
      <c r="K66" s="15"/>
      <c r="L66" s="15"/>
      <c r="M66" s="15"/>
      <c r="N66" s="15"/>
      <c r="O66" s="15"/>
      <c r="P66" s="15"/>
      <c r="Q66" s="15"/>
    </row>
    <row r="67" spans="1:17" ht="15.75" customHeight="1" x14ac:dyDescent="0.25">
      <c r="A67" s="25">
        <v>58</v>
      </c>
      <c r="B67" s="62" t="s">
        <v>69</v>
      </c>
      <c r="C67" s="62"/>
      <c r="D67" s="62"/>
      <c r="E67" s="27" t="s">
        <v>45</v>
      </c>
      <c r="F67" s="27" t="s">
        <v>45</v>
      </c>
      <c r="G67" s="27" t="s">
        <v>45</v>
      </c>
      <c r="H67" s="27" t="s">
        <v>45</v>
      </c>
      <c r="I67" s="27" t="s">
        <v>45</v>
      </c>
      <c r="J67" s="27" t="s">
        <v>45</v>
      </c>
      <c r="K67" s="15"/>
      <c r="L67" s="15"/>
      <c r="M67" s="15"/>
      <c r="N67" s="15"/>
      <c r="O67" s="15"/>
      <c r="P67" s="15"/>
      <c r="Q67" s="15"/>
    </row>
    <row r="68" spans="1:17" x14ac:dyDescent="0.25">
      <c r="A68" s="23">
        <v>59</v>
      </c>
      <c r="B68" s="57" t="s">
        <v>38</v>
      </c>
      <c r="C68" s="58"/>
      <c r="D68" s="59"/>
      <c r="E68" s="28">
        <f t="shared" ref="E68:J68" si="7">SUM(E69:E75)</f>
        <v>0</v>
      </c>
      <c r="F68" s="28">
        <f t="shared" si="7"/>
        <v>0</v>
      </c>
      <c r="G68" s="28">
        <f t="shared" si="7"/>
        <v>0</v>
      </c>
      <c r="H68" s="28">
        <f t="shared" si="7"/>
        <v>0</v>
      </c>
      <c r="I68" s="28">
        <f t="shared" si="7"/>
        <v>0</v>
      </c>
      <c r="J68" s="28">
        <f t="shared" si="7"/>
        <v>0</v>
      </c>
      <c r="K68" s="15"/>
      <c r="L68" s="15"/>
      <c r="M68" s="15"/>
      <c r="N68" s="15"/>
      <c r="O68" s="15"/>
      <c r="P68" s="15"/>
      <c r="Q68" s="15"/>
    </row>
    <row r="69" spans="1:17" ht="15.75" customHeight="1" x14ac:dyDescent="0.25">
      <c r="A69" s="25">
        <v>60</v>
      </c>
      <c r="B69" s="54" t="s">
        <v>70</v>
      </c>
      <c r="C69" s="55"/>
      <c r="D69" s="56"/>
      <c r="E69" s="27" t="s">
        <v>45</v>
      </c>
      <c r="F69" s="27" t="s">
        <v>45</v>
      </c>
      <c r="G69" s="27" t="s">
        <v>45</v>
      </c>
      <c r="H69" s="27" t="s">
        <v>45</v>
      </c>
      <c r="I69" s="27" t="s">
        <v>45</v>
      </c>
      <c r="J69" s="27" t="s">
        <v>45</v>
      </c>
      <c r="K69" s="15"/>
      <c r="L69" s="15"/>
      <c r="M69" s="15"/>
      <c r="N69" s="15"/>
      <c r="O69" s="15"/>
      <c r="P69" s="15"/>
      <c r="Q69" s="15"/>
    </row>
    <row r="70" spans="1:17" ht="15.75" customHeight="1" x14ac:dyDescent="0.25">
      <c r="A70" s="25">
        <v>61</v>
      </c>
      <c r="B70" s="54" t="s">
        <v>71</v>
      </c>
      <c r="C70" s="55"/>
      <c r="D70" s="56"/>
      <c r="E70" s="27" t="s">
        <v>45</v>
      </c>
      <c r="F70" s="27" t="s">
        <v>45</v>
      </c>
      <c r="G70" s="27" t="s">
        <v>45</v>
      </c>
      <c r="H70" s="27" t="s">
        <v>45</v>
      </c>
      <c r="I70" s="27" t="s">
        <v>45</v>
      </c>
      <c r="J70" s="27" t="s">
        <v>45</v>
      </c>
      <c r="K70" s="15"/>
      <c r="L70" s="15"/>
      <c r="M70" s="15"/>
      <c r="N70" s="15"/>
      <c r="O70" s="15"/>
      <c r="P70" s="15"/>
      <c r="Q70" s="15"/>
    </row>
    <row r="71" spans="1:17" ht="15.75" customHeight="1" x14ac:dyDescent="0.25">
      <c r="A71" s="25">
        <v>62</v>
      </c>
      <c r="B71" s="54" t="s">
        <v>72</v>
      </c>
      <c r="C71" s="55"/>
      <c r="D71" s="56"/>
      <c r="E71" s="27" t="s">
        <v>45</v>
      </c>
      <c r="F71" s="27" t="s">
        <v>45</v>
      </c>
      <c r="G71" s="27" t="s">
        <v>45</v>
      </c>
      <c r="H71" s="27" t="s">
        <v>45</v>
      </c>
      <c r="I71" s="27" t="s">
        <v>45</v>
      </c>
      <c r="J71" s="27" t="s">
        <v>45</v>
      </c>
      <c r="K71" s="15"/>
      <c r="L71" s="15"/>
      <c r="M71" s="15"/>
      <c r="N71" s="15"/>
      <c r="O71" s="15"/>
      <c r="P71" s="15"/>
      <c r="Q71" s="15"/>
    </row>
    <row r="72" spans="1:17" x14ac:dyDescent="0.25">
      <c r="A72" s="25">
        <v>63</v>
      </c>
      <c r="B72" s="63" t="s">
        <v>73</v>
      </c>
      <c r="C72" s="63"/>
      <c r="D72" s="63"/>
      <c r="E72" s="26" t="s">
        <v>45</v>
      </c>
      <c r="F72" s="26" t="s">
        <v>45</v>
      </c>
      <c r="G72" s="27" t="s">
        <v>45</v>
      </c>
      <c r="H72" s="27" t="s">
        <v>45</v>
      </c>
      <c r="I72" s="27" t="s">
        <v>45</v>
      </c>
      <c r="J72" s="27" t="s">
        <v>45</v>
      </c>
      <c r="K72" s="15"/>
      <c r="L72" s="15"/>
      <c r="M72" s="15"/>
      <c r="N72" s="15"/>
      <c r="O72" s="15"/>
      <c r="P72" s="15"/>
      <c r="Q72" s="15"/>
    </row>
    <row r="73" spans="1:17" ht="15.75" customHeight="1" x14ac:dyDescent="0.25">
      <c r="A73" s="25">
        <v>64</v>
      </c>
      <c r="B73" s="54" t="s">
        <v>74</v>
      </c>
      <c r="C73" s="55"/>
      <c r="D73" s="56"/>
      <c r="E73" s="27" t="s">
        <v>45</v>
      </c>
      <c r="F73" s="27" t="s">
        <v>45</v>
      </c>
      <c r="G73" s="27" t="s">
        <v>45</v>
      </c>
      <c r="H73" s="27" t="s">
        <v>45</v>
      </c>
      <c r="I73" s="27" t="s">
        <v>45</v>
      </c>
      <c r="J73" s="27" t="s">
        <v>45</v>
      </c>
      <c r="K73" s="15"/>
      <c r="L73" s="15"/>
      <c r="M73" s="15"/>
      <c r="N73" s="15"/>
      <c r="O73" s="15"/>
      <c r="P73" s="15"/>
      <c r="Q73" s="15"/>
    </row>
    <row r="74" spans="1:17" ht="15.75" customHeight="1" x14ac:dyDescent="0.25">
      <c r="A74" s="25">
        <v>65</v>
      </c>
      <c r="B74" s="54"/>
      <c r="C74" s="55"/>
      <c r="D74" s="56"/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7" t="s">
        <v>45</v>
      </c>
      <c r="K74" s="15"/>
      <c r="L74" s="15"/>
      <c r="M74" s="15"/>
      <c r="N74" s="15"/>
      <c r="O74" s="15"/>
      <c r="P74" s="15"/>
      <c r="Q74" s="15"/>
    </row>
    <row r="75" spans="1:17" x14ac:dyDescent="0.25">
      <c r="A75" s="25">
        <v>66</v>
      </c>
      <c r="B75" s="54" t="s">
        <v>75</v>
      </c>
      <c r="C75" s="55"/>
      <c r="D75" s="56"/>
      <c r="E75" s="26" t="s">
        <v>45</v>
      </c>
      <c r="F75" s="26" t="s">
        <v>45</v>
      </c>
      <c r="G75" s="27" t="s">
        <v>45</v>
      </c>
      <c r="H75" s="27" t="s">
        <v>45</v>
      </c>
      <c r="I75" s="27" t="s">
        <v>45</v>
      </c>
      <c r="J75" s="27" t="s">
        <v>45</v>
      </c>
      <c r="K75" s="15"/>
      <c r="L75" s="15"/>
      <c r="M75" s="15"/>
      <c r="N75" s="15"/>
      <c r="O75" s="15"/>
      <c r="P75" s="15"/>
      <c r="Q75" s="15"/>
    </row>
    <row r="76" spans="1:17" x14ac:dyDescent="0.25">
      <c r="A76" s="23">
        <v>67</v>
      </c>
      <c r="B76" s="57" t="s">
        <v>76</v>
      </c>
      <c r="C76" s="58"/>
      <c r="D76" s="59"/>
      <c r="E76" s="28">
        <f t="shared" ref="E76:J76" si="8">E9+E10-E32</f>
        <v>0</v>
      </c>
      <c r="F76" s="28">
        <f t="shared" si="8"/>
        <v>0</v>
      </c>
      <c r="G76" s="28">
        <f t="shared" si="8"/>
        <v>0</v>
      </c>
      <c r="H76" s="28">
        <f t="shared" si="8"/>
        <v>0</v>
      </c>
      <c r="I76" s="28">
        <f t="shared" si="8"/>
        <v>0</v>
      </c>
      <c r="J76" s="28">
        <f t="shared" si="8"/>
        <v>0</v>
      </c>
      <c r="K76" s="15"/>
      <c r="L76" s="15"/>
      <c r="M76" s="15"/>
      <c r="N76" s="15"/>
      <c r="O76" s="15"/>
      <c r="P76" s="15"/>
      <c r="Q76" s="15"/>
    </row>
    <row r="77" spans="1:17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34"/>
      <c r="K77" s="15"/>
      <c r="L77" s="15"/>
      <c r="M77" s="15"/>
      <c r="N77" s="15"/>
      <c r="O77" s="15"/>
      <c r="P77" s="15"/>
      <c r="Q77" s="15"/>
    </row>
    <row r="78" spans="1:17" ht="29.25" customHeight="1" thickBot="1" x14ac:dyDescent="0.3">
      <c r="A78" s="61" t="s">
        <v>77</v>
      </c>
      <c r="B78" s="61"/>
      <c r="C78" s="61"/>
      <c r="D78" s="61"/>
      <c r="E78" s="61"/>
      <c r="F78" s="61"/>
      <c r="G78" s="61"/>
      <c r="H78" s="61"/>
      <c r="I78" s="61"/>
      <c r="J78" s="35"/>
      <c r="K78" s="15"/>
      <c r="L78" s="15"/>
      <c r="M78" s="15"/>
      <c r="N78" s="15"/>
      <c r="O78" s="15"/>
      <c r="P78" s="15"/>
      <c r="Q78" s="15"/>
    </row>
    <row r="79" spans="1:17" ht="61.5" customHeight="1" thickBot="1" x14ac:dyDescent="0.3">
      <c r="A79" s="51"/>
      <c r="B79" s="52"/>
      <c r="C79" s="52"/>
      <c r="D79" s="52"/>
      <c r="E79" s="52"/>
      <c r="F79" s="52"/>
      <c r="G79" s="52"/>
      <c r="H79" s="52"/>
      <c r="I79" s="52"/>
      <c r="J79" s="53"/>
      <c r="K79" s="15"/>
      <c r="L79" s="15"/>
      <c r="M79" s="15"/>
      <c r="N79" s="15"/>
      <c r="O79" s="15"/>
      <c r="P79" s="15"/>
      <c r="Q79" s="15"/>
    </row>
    <row r="80" spans="1:17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2:17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2:17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2:17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2:17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2:17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2:17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2:17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2:17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2:17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7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2:17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2:17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2:17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2:17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2:17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2:17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17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2:17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2:17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2:17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2:17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2:17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2:17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2:17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2:17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2:17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2:17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2:17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2:17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2:17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2:17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2:17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2:17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2:17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2:17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2:17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2:17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2:17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2:17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2:17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2:17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2:17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2:17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2:17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2:17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2:17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2:17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2:17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2:17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2:17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2:17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2:17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2:17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2:17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2:17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2:17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2:17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2:17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2:17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2:17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2:17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2:17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2:17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2:17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2:17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2:17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2:17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2:17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2:17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2:17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2:17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2:17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2:17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2:17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2:17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2:17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2:17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2:17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2:17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2:17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2:17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2:17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2:17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2:17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2:17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2:17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2:17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2:17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2:17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2:17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2:17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2:17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2:17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2:17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2:17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2:17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2:17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2:17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2:17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2:17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2:17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2:17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2:17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2:17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2:17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2:17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2:17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2:17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2:17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2:17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2:17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2:17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2:17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2:17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2:17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2:17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2:17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2:17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2:17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2:17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2:17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2:17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2:17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2:17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2:17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2:17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2:17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2:17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2:17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2:17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2:17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2:17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2:17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2:17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2:17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2:17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2:17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2:17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2:17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2:17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2:17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2:17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2:17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2:17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2:17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2:17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2:17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2:17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2:17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2:17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2:17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2:17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2:17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2:17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2:17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2:17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2:17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2:17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2:17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2:17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2:17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2:17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2:17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2:17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2:17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2:17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2:17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2:17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2:17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2:17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2:17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2:17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2:17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2:17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2:17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2:17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2:17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2:17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2:17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2:17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2:17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2:17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2:17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2:17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2:17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2:17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2:17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2:17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2:17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2:17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2:17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2:17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2:17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2:17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2:17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2:17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2:17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2:17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2:17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2:17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2:17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2:17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2:17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2:17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2:17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2:17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2:17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2:17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2:17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2:17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2:17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2:17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2:17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2:17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2:17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2:17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2:17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2:17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2:17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2:17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2:17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2:17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2:17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2:17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2:17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2:17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2:17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2:17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2:17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2:17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2:17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2:17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2:17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2:17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2:17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2:17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2:17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2:17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2:17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2:17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2:17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2:17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2:17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2:17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2:17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2:17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2:17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2:17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2:17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2:17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2:17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2:17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2:17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2:17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2:17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2:17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2:17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2:17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2:17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2:17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2:17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2:17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2:17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2:17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2:17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2:17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2:17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2:17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2:17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2:17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2:17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2:17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2:17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2:17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2:17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2:17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2:17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2:17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2:17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2:17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2:17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2:17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2:17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2:17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2:17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2:17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2:17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2:17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2:17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2:17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2:17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2:17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2:17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2:17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2:17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2:17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2:17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2:17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2:17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2:17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2:17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2:17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2:17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2:17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2:17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2:17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2:17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2:17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2:17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2:17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2:17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2:17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2:17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2:17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2:17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2:17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2:17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2:17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2:17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2:17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2:17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2:17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2:17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2:17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2:17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2:17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2:17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2:17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2:17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2:17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2:17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2:17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2:17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2:17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2:17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2:17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2:17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2:17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2:17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2:17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2:17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2:17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2:17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2:17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2:17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2:17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2:17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2:17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2:17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2:17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2:17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2:17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2:17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2:17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2:17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2:17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2:17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2:17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2:17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2:17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2:17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2:17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2:17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2:17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2:17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2:17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2:17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2:17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2:17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2:17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2:17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2:17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2:17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2:17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2:17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2:17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2:17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2:17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2:17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2:17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2:17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2:17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2:17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2:17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2:17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2:17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2:17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2:17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2:17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2:17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2:17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2:17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2:17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2:17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2:17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2:17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2:17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2:17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2:17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2:17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2:17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</row>
    <row r="507" spans="2:17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</row>
    <row r="508" spans="2:17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</row>
    <row r="509" spans="2:17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</row>
    <row r="510" spans="2:17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</row>
    <row r="511" spans="2:17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</row>
    <row r="512" spans="2:17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2:17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</row>
    <row r="514" spans="2:17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</row>
    <row r="515" spans="2:17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</row>
    <row r="516" spans="2:17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</row>
    <row r="517" spans="2:17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</row>
    <row r="518" spans="2:17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</row>
    <row r="519" spans="2:17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</row>
    <row r="520" spans="2:17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</row>
    <row r="521" spans="2:17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</row>
    <row r="522" spans="2:17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</row>
    <row r="523" spans="2:17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</row>
    <row r="524" spans="2:17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</row>
    <row r="525" spans="2:17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</row>
    <row r="526" spans="2:17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</row>
    <row r="527" spans="2:17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</row>
    <row r="528" spans="2:17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</row>
    <row r="529" spans="2:17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</row>
    <row r="530" spans="2:17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</row>
    <row r="531" spans="2:17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</row>
    <row r="532" spans="2:17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</row>
    <row r="533" spans="2:17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</row>
    <row r="534" spans="2:17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</row>
    <row r="535" spans="2:17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</row>
    <row r="536" spans="2:17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</row>
    <row r="537" spans="2:17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</row>
    <row r="538" spans="2:17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</row>
    <row r="539" spans="2:17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</row>
    <row r="540" spans="2:17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</row>
    <row r="541" spans="2:17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</row>
    <row r="542" spans="2:17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</row>
    <row r="543" spans="2:17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</row>
    <row r="544" spans="2:17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</row>
    <row r="545" spans="2:17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</row>
    <row r="546" spans="2:17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</row>
    <row r="547" spans="2:17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</row>
    <row r="548" spans="2:17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</row>
    <row r="549" spans="2:17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</row>
    <row r="550" spans="2:17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</row>
    <row r="551" spans="2:17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</row>
    <row r="552" spans="2:17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</row>
    <row r="553" spans="2:17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</row>
    <row r="554" spans="2:17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</row>
    <row r="555" spans="2:17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</row>
    <row r="556" spans="2:17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</row>
    <row r="557" spans="2:17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</row>
    <row r="558" spans="2:17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</row>
    <row r="559" spans="2:17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</row>
    <row r="560" spans="2:17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</row>
    <row r="561" spans="2:17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</row>
    <row r="562" spans="2:17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</row>
    <row r="563" spans="2:17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</row>
    <row r="564" spans="2:17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</row>
    <row r="565" spans="2:17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</row>
    <row r="566" spans="2:17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</row>
    <row r="567" spans="2:17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</row>
    <row r="568" spans="2:17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</row>
    <row r="569" spans="2:17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</row>
    <row r="570" spans="2:17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</row>
    <row r="571" spans="2:17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</row>
    <row r="572" spans="2:17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</row>
    <row r="573" spans="2:17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</row>
    <row r="574" spans="2:17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</row>
    <row r="575" spans="2:17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</row>
    <row r="576" spans="2:17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</row>
    <row r="577" spans="2:17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</row>
    <row r="578" spans="2:17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</row>
    <row r="579" spans="2:17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</row>
    <row r="580" spans="2:17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</row>
    <row r="581" spans="2:17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</row>
    <row r="582" spans="2:17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</row>
    <row r="583" spans="2:17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</row>
    <row r="584" spans="2:17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</row>
    <row r="585" spans="2:17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</row>
    <row r="586" spans="2:17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</row>
    <row r="587" spans="2:17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</row>
    <row r="588" spans="2:17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</row>
    <row r="589" spans="2:17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</row>
    <row r="590" spans="2:17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</row>
    <row r="591" spans="2:17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</row>
    <row r="592" spans="2:17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</row>
    <row r="593" spans="2:17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</row>
    <row r="594" spans="2:17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</row>
    <row r="595" spans="2:17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</row>
    <row r="596" spans="2:17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</row>
    <row r="597" spans="2:17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</row>
    <row r="598" spans="2:17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</row>
    <row r="599" spans="2:17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</row>
    <row r="600" spans="2:17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</row>
    <row r="601" spans="2:17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</row>
    <row r="602" spans="2:17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</row>
    <row r="603" spans="2:17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</row>
    <row r="604" spans="2:17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</row>
    <row r="605" spans="2:17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</row>
    <row r="606" spans="2:17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</row>
    <row r="607" spans="2:17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</row>
    <row r="608" spans="2:17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</row>
    <row r="609" spans="2:17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</row>
    <row r="610" spans="2:17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</row>
    <row r="611" spans="2:17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</row>
    <row r="612" spans="2:17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</row>
    <row r="613" spans="2:17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</row>
    <row r="614" spans="2:17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</row>
    <row r="615" spans="2:17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</row>
    <row r="616" spans="2:17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</row>
    <row r="617" spans="2:17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</row>
    <row r="618" spans="2:17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</row>
    <row r="619" spans="2:17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</row>
    <row r="620" spans="2:17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</row>
    <row r="621" spans="2:17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</row>
    <row r="622" spans="2:17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</row>
    <row r="623" spans="2:17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</row>
    <row r="624" spans="2:17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</row>
    <row r="625" spans="2:17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</row>
    <row r="626" spans="2:17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</row>
    <row r="627" spans="2:17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</row>
    <row r="628" spans="2:17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</row>
    <row r="629" spans="2:17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</row>
    <row r="630" spans="2:17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</row>
    <row r="631" spans="2:17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</row>
    <row r="632" spans="2:17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</row>
    <row r="633" spans="2:17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</row>
    <row r="634" spans="2:17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</row>
    <row r="635" spans="2:17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</row>
    <row r="636" spans="2:17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</row>
    <row r="637" spans="2:17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</row>
    <row r="638" spans="2:17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</row>
    <row r="639" spans="2:17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</row>
    <row r="640" spans="2:17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</row>
    <row r="641" spans="2:17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</row>
    <row r="642" spans="2:17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</row>
    <row r="643" spans="2:17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</row>
    <row r="644" spans="2:17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</row>
    <row r="645" spans="2:17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</row>
    <row r="646" spans="2:17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</row>
    <row r="647" spans="2:17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</row>
    <row r="648" spans="2:17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</row>
    <row r="649" spans="2:17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</row>
    <row r="650" spans="2:17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</row>
    <row r="651" spans="2:17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</row>
    <row r="652" spans="2:17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</row>
    <row r="653" spans="2:17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</row>
    <row r="654" spans="2:17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</row>
    <row r="655" spans="2:17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</row>
    <row r="656" spans="2:17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</row>
    <row r="657" spans="2:17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</row>
    <row r="658" spans="2:17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</row>
    <row r="659" spans="2:17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</row>
    <row r="660" spans="2:17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</row>
    <row r="661" spans="2:17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</row>
    <row r="662" spans="2:17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</row>
    <row r="663" spans="2:17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</row>
    <row r="664" spans="2:17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</row>
    <row r="665" spans="2:17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</row>
    <row r="666" spans="2:17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</row>
    <row r="667" spans="2:17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</row>
    <row r="668" spans="2:17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</row>
    <row r="669" spans="2:17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</row>
    <row r="670" spans="2:17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</row>
    <row r="671" spans="2:17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</row>
    <row r="672" spans="2:17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</row>
    <row r="673" spans="2:17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</row>
    <row r="674" spans="2:17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</row>
    <row r="675" spans="2:17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</row>
    <row r="676" spans="2:17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</row>
    <row r="677" spans="2:17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</row>
    <row r="678" spans="2:17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</row>
    <row r="679" spans="2:17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</row>
    <row r="680" spans="2:17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</row>
    <row r="681" spans="2:17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</row>
    <row r="682" spans="2:17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</row>
    <row r="683" spans="2:17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</row>
    <row r="684" spans="2:17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</row>
    <row r="685" spans="2:17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</row>
    <row r="686" spans="2:17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</row>
    <row r="687" spans="2:17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</row>
    <row r="688" spans="2:17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</row>
    <row r="689" spans="2:17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</row>
    <row r="690" spans="2:17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</row>
    <row r="691" spans="2:17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</row>
    <row r="692" spans="2:17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</row>
    <row r="693" spans="2:17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</row>
    <row r="694" spans="2:17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</row>
    <row r="695" spans="2:17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</row>
    <row r="696" spans="2:17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</row>
    <row r="697" spans="2:17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</row>
    <row r="698" spans="2:17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</row>
    <row r="699" spans="2:17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</row>
    <row r="700" spans="2:17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</row>
    <row r="701" spans="2:17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</row>
    <row r="702" spans="2:17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</row>
    <row r="703" spans="2:17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</row>
    <row r="704" spans="2:17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</row>
    <row r="705" spans="2:17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</row>
    <row r="706" spans="2:17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</row>
    <row r="707" spans="2:17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</row>
    <row r="708" spans="2:17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</row>
    <row r="709" spans="2:17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</row>
    <row r="710" spans="2:17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</row>
    <row r="711" spans="2:17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</row>
    <row r="712" spans="2:17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</row>
    <row r="713" spans="2:17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</row>
    <row r="714" spans="2:17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</row>
    <row r="715" spans="2:17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</row>
    <row r="716" spans="2:17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</row>
    <row r="717" spans="2:17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</row>
    <row r="718" spans="2:17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</row>
    <row r="719" spans="2:17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</row>
    <row r="720" spans="2:17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</row>
    <row r="721" spans="2:17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</row>
    <row r="722" spans="2:17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</row>
    <row r="723" spans="2:17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</row>
    <row r="724" spans="2:17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</row>
    <row r="725" spans="2:17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</row>
    <row r="726" spans="2:17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</row>
    <row r="727" spans="2:17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</row>
    <row r="728" spans="2:17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</row>
    <row r="729" spans="2:17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</row>
    <row r="730" spans="2:17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</row>
    <row r="731" spans="2:17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</row>
    <row r="732" spans="2:17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</row>
    <row r="733" spans="2:17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</row>
    <row r="734" spans="2:17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</row>
    <row r="735" spans="2:17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</row>
    <row r="736" spans="2:17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</row>
    <row r="737" spans="2:17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</row>
    <row r="738" spans="2:17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</row>
    <row r="739" spans="2:17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</row>
    <row r="740" spans="2:17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</row>
    <row r="741" spans="2:17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</row>
    <row r="742" spans="2:17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</row>
    <row r="743" spans="2:17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</row>
    <row r="744" spans="2:17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</row>
    <row r="745" spans="2:17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</row>
    <row r="746" spans="2:17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</row>
    <row r="747" spans="2:17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</row>
    <row r="748" spans="2:17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</row>
    <row r="749" spans="2:17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</row>
    <row r="750" spans="2:17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</row>
    <row r="751" spans="2:17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</row>
    <row r="752" spans="2:17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</row>
    <row r="753" spans="2:17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</row>
    <row r="754" spans="2:17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</row>
    <row r="755" spans="2:17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</row>
    <row r="756" spans="2:17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</row>
    <row r="757" spans="2:17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</row>
    <row r="758" spans="2:17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</row>
    <row r="759" spans="2:17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</row>
    <row r="760" spans="2:17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</row>
    <row r="761" spans="2:17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</row>
    <row r="762" spans="2:17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</row>
    <row r="763" spans="2:17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</row>
    <row r="764" spans="2:17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</row>
    <row r="765" spans="2:17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</row>
    <row r="766" spans="2:17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</row>
    <row r="767" spans="2:17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</row>
    <row r="768" spans="2:17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</row>
    <row r="769" spans="2:17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</row>
    <row r="770" spans="2:17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</row>
    <row r="771" spans="2:17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</row>
    <row r="772" spans="2:17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</row>
    <row r="773" spans="2:17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</row>
    <row r="774" spans="2:17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</row>
    <row r="775" spans="2:17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</row>
    <row r="776" spans="2:17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</row>
    <row r="777" spans="2:17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</row>
    <row r="778" spans="2:17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</row>
    <row r="779" spans="2:17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</row>
    <row r="780" spans="2:17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</row>
    <row r="781" spans="2:17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</row>
    <row r="782" spans="2:17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</row>
    <row r="783" spans="2:17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</row>
    <row r="784" spans="2:17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</row>
    <row r="785" spans="2:17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</row>
    <row r="786" spans="2:17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</row>
    <row r="787" spans="2:17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</row>
    <row r="788" spans="2:17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</row>
    <row r="789" spans="2:17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</row>
    <row r="790" spans="2:17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</row>
    <row r="791" spans="2:17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</row>
    <row r="792" spans="2:17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</row>
    <row r="793" spans="2:17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</row>
    <row r="794" spans="2:17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</row>
    <row r="795" spans="2:17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</row>
    <row r="796" spans="2:17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</row>
    <row r="797" spans="2:17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</row>
    <row r="798" spans="2:17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</row>
    <row r="799" spans="2:17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</row>
    <row r="800" spans="2:17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</row>
    <row r="801" spans="2:17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</row>
    <row r="802" spans="2:17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</row>
    <row r="803" spans="2:17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</row>
    <row r="804" spans="2:17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</row>
    <row r="805" spans="2:17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</row>
    <row r="806" spans="2:17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</row>
    <row r="807" spans="2:17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</row>
    <row r="808" spans="2:17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</row>
    <row r="809" spans="2:17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</row>
    <row r="810" spans="2:17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</row>
    <row r="811" spans="2:17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</row>
    <row r="812" spans="2:17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</row>
    <row r="813" spans="2:17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</row>
    <row r="814" spans="2:17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</row>
    <row r="815" spans="2:17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</row>
    <row r="816" spans="2:17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</row>
    <row r="817" spans="2:17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</row>
    <row r="818" spans="2:17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</row>
    <row r="819" spans="2:17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</row>
    <row r="820" spans="2:17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</row>
    <row r="821" spans="2:17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</row>
    <row r="822" spans="2:17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</row>
    <row r="823" spans="2:17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</row>
    <row r="824" spans="2:17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</row>
    <row r="825" spans="2:17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</row>
    <row r="826" spans="2:17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</row>
    <row r="827" spans="2:17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</row>
    <row r="828" spans="2:17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</row>
    <row r="829" spans="2:17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</row>
    <row r="830" spans="2:17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</row>
    <row r="831" spans="2:17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</row>
    <row r="832" spans="2:17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</row>
    <row r="833" spans="2:17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</row>
    <row r="834" spans="2:17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</row>
    <row r="835" spans="2:17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</row>
    <row r="836" spans="2:17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</row>
    <row r="837" spans="2:17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</row>
    <row r="838" spans="2:17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</row>
    <row r="839" spans="2:17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</row>
    <row r="840" spans="2:17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</row>
    <row r="841" spans="2:17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</row>
    <row r="842" spans="2:17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</row>
    <row r="843" spans="2:17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</row>
    <row r="844" spans="2:17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</row>
    <row r="845" spans="2:17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</row>
    <row r="846" spans="2:17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</row>
    <row r="847" spans="2:17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</row>
    <row r="848" spans="2:17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</row>
    <row r="849" spans="2:17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</row>
    <row r="850" spans="2:17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</row>
    <row r="851" spans="2:17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</row>
    <row r="852" spans="2:17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</row>
    <row r="853" spans="2:17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</row>
    <row r="854" spans="2:17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</row>
    <row r="855" spans="2:17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</row>
    <row r="856" spans="2:17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</row>
    <row r="857" spans="2:17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</row>
    <row r="858" spans="2:17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</row>
    <row r="859" spans="2:17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</row>
    <row r="860" spans="2:17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</row>
    <row r="861" spans="2:17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</row>
    <row r="862" spans="2:17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</row>
    <row r="863" spans="2:17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</row>
    <row r="864" spans="2:17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</row>
    <row r="865" spans="2:17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</row>
    <row r="866" spans="2:17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</row>
    <row r="867" spans="2:17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</row>
    <row r="868" spans="2:17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</row>
    <row r="869" spans="2:17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</row>
    <row r="870" spans="2:17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</row>
    <row r="871" spans="2:17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</row>
    <row r="872" spans="2:17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</row>
    <row r="873" spans="2:17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</row>
    <row r="874" spans="2:17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</row>
    <row r="875" spans="2:17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</row>
    <row r="876" spans="2:17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</row>
    <row r="877" spans="2:17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</row>
    <row r="878" spans="2:17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</row>
    <row r="879" spans="2:17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</row>
    <row r="880" spans="2:17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</row>
    <row r="881" spans="2:17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</row>
    <row r="882" spans="2:17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</row>
    <row r="883" spans="2:17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</row>
    <row r="884" spans="2:17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</row>
    <row r="885" spans="2:17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2:17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</row>
    <row r="887" spans="2:17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2:17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</row>
    <row r="889" spans="2:17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</row>
    <row r="890" spans="2:17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2:17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</row>
    <row r="892" spans="2:17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</row>
    <row r="893" spans="2:17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</row>
    <row r="894" spans="2:17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</row>
    <row r="895" spans="2:17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2:17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</row>
    <row r="897" spans="2:17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</row>
    <row r="898" spans="2:17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</row>
    <row r="899" spans="2:17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</row>
    <row r="900" spans="2:17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</row>
    <row r="901" spans="2:17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2:17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</row>
    <row r="903" spans="2:17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</row>
    <row r="904" spans="2:17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</row>
    <row r="905" spans="2:17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</row>
    <row r="906" spans="2:17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</row>
    <row r="907" spans="2:17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</row>
    <row r="908" spans="2:17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</row>
    <row r="909" spans="2:17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</row>
    <row r="910" spans="2:17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</row>
    <row r="911" spans="2:17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</row>
    <row r="912" spans="2:17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</row>
    <row r="913" spans="2:17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</row>
    <row r="914" spans="2:17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</row>
    <row r="915" spans="2:17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</row>
    <row r="916" spans="2:17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</row>
    <row r="917" spans="2:17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</row>
    <row r="918" spans="2:17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</row>
    <row r="919" spans="2:17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</row>
    <row r="920" spans="2:17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</row>
    <row r="921" spans="2:17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</row>
    <row r="922" spans="2:17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</row>
    <row r="923" spans="2:17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</row>
    <row r="924" spans="2:17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</row>
    <row r="925" spans="2:17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</row>
    <row r="926" spans="2:17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</row>
    <row r="927" spans="2:17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</row>
    <row r="928" spans="2:17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</row>
    <row r="929" spans="2:17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</row>
    <row r="930" spans="2:17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</row>
    <row r="931" spans="2:17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</row>
    <row r="932" spans="2:17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</row>
    <row r="933" spans="2:17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</row>
    <row r="934" spans="2:17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</row>
    <row r="935" spans="2:17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</row>
    <row r="936" spans="2:17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</row>
    <row r="937" spans="2:17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</row>
    <row r="938" spans="2:17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</row>
    <row r="939" spans="2:17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</row>
    <row r="940" spans="2:17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</row>
    <row r="941" spans="2:17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</row>
    <row r="942" spans="2:17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</row>
    <row r="943" spans="2:17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</row>
    <row r="944" spans="2:17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</row>
    <row r="945" spans="2:17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</row>
    <row r="946" spans="2:17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</row>
    <row r="947" spans="2:17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</row>
    <row r="948" spans="2:17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</row>
    <row r="949" spans="2:17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</row>
    <row r="950" spans="2:17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</row>
    <row r="951" spans="2:17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</row>
    <row r="952" spans="2:17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</row>
    <row r="953" spans="2:17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</row>
    <row r="954" spans="2:17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</row>
    <row r="955" spans="2:17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</row>
    <row r="956" spans="2:17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</row>
    <row r="957" spans="2:17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</row>
    <row r="958" spans="2:17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</row>
    <row r="959" spans="2:17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</row>
    <row r="960" spans="2:17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</row>
    <row r="961" spans="2:17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</row>
    <row r="962" spans="2:17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</row>
    <row r="963" spans="2:17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</row>
    <row r="964" spans="2:17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</row>
    <row r="965" spans="2:17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</row>
    <row r="966" spans="2:17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</row>
    <row r="967" spans="2:17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</row>
    <row r="968" spans="2:17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</row>
    <row r="969" spans="2:17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</row>
    <row r="970" spans="2:17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</row>
    <row r="971" spans="2:17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</row>
    <row r="972" spans="2:17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</row>
    <row r="973" spans="2:17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</row>
    <row r="974" spans="2:17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</row>
    <row r="975" spans="2:17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</row>
    <row r="976" spans="2:17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</row>
    <row r="977" spans="2:17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</row>
    <row r="978" spans="2:17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</row>
    <row r="979" spans="2:17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</row>
    <row r="980" spans="2:17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</row>
    <row r="981" spans="2:17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</row>
    <row r="982" spans="2:17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</row>
    <row r="983" spans="2:17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</row>
    <row r="984" spans="2:17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</row>
    <row r="985" spans="2:17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</row>
    <row r="986" spans="2:17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</row>
    <row r="987" spans="2:17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</row>
    <row r="988" spans="2:17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</row>
    <row r="989" spans="2:17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</row>
    <row r="990" spans="2:17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</row>
    <row r="991" spans="2:17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</row>
    <row r="992" spans="2:17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</row>
    <row r="993" spans="2:17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</row>
    <row r="994" spans="2:17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</row>
    <row r="995" spans="2:17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</row>
    <row r="996" spans="2:17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</row>
    <row r="997" spans="2:17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</row>
    <row r="998" spans="2:17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</row>
    <row r="999" spans="2:17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</row>
    <row r="1000" spans="2:17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</row>
    <row r="1001" spans="2:17" x14ac:dyDescent="0.25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</row>
    <row r="1002" spans="2:17" x14ac:dyDescent="0.25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</row>
    <row r="1003" spans="2:17" x14ac:dyDescent="0.25"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</row>
    <row r="1004" spans="2:17" x14ac:dyDescent="0.25"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</row>
    <row r="1005" spans="2:17" x14ac:dyDescent="0.25"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</row>
    <row r="1006" spans="2:17" x14ac:dyDescent="0.25"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</row>
    <row r="1007" spans="2:17" x14ac:dyDescent="0.25"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</row>
    <row r="1008" spans="2:17" x14ac:dyDescent="0.25"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</row>
    <row r="1009" spans="2:17" x14ac:dyDescent="0.25"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</row>
    <row r="1010" spans="2:17" x14ac:dyDescent="0.25"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</row>
    <row r="1011" spans="2:17" x14ac:dyDescent="0.25"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</row>
    <row r="1012" spans="2:17" x14ac:dyDescent="0.25"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</row>
    <row r="1013" spans="2:17" x14ac:dyDescent="0.25"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</row>
    <row r="1014" spans="2:17" x14ac:dyDescent="0.25"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</row>
    <row r="1015" spans="2:17" x14ac:dyDescent="0.25"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</row>
    <row r="1016" spans="2:17" x14ac:dyDescent="0.25"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</row>
    <row r="1017" spans="2:17" x14ac:dyDescent="0.25"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</row>
    <row r="1018" spans="2:17" x14ac:dyDescent="0.25"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</row>
    <row r="1019" spans="2:17" x14ac:dyDescent="0.25"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</row>
    <row r="1020" spans="2:17" x14ac:dyDescent="0.25"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</row>
    <row r="1021" spans="2:17" x14ac:dyDescent="0.25"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</row>
    <row r="1022" spans="2:17" x14ac:dyDescent="0.25"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</row>
    <row r="1023" spans="2:17" x14ac:dyDescent="0.25"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</row>
    <row r="1024" spans="2:17" x14ac:dyDescent="0.25"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</row>
    <row r="1025" spans="2:17" x14ac:dyDescent="0.25"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</row>
    <row r="1026" spans="2:17" x14ac:dyDescent="0.25"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</row>
    <row r="1027" spans="2:17" x14ac:dyDescent="0.25"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</row>
    <row r="1028" spans="2:17" x14ac:dyDescent="0.25"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</row>
    <row r="1029" spans="2:17" x14ac:dyDescent="0.25"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</row>
    <row r="1030" spans="2:17" x14ac:dyDescent="0.25"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</row>
    <row r="1031" spans="2:17" x14ac:dyDescent="0.25"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</row>
    <row r="1032" spans="2:17" x14ac:dyDescent="0.25"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</row>
    <row r="1033" spans="2:17" x14ac:dyDescent="0.25"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</row>
    <row r="1034" spans="2:17" x14ac:dyDescent="0.25"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</row>
    <row r="1035" spans="2:17" x14ac:dyDescent="0.25"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</row>
    <row r="1036" spans="2:17" x14ac:dyDescent="0.25"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</row>
    <row r="1037" spans="2:17" x14ac:dyDescent="0.25"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</row>
    <row r="1038" spans="2:17" x14ac:dyDescent="0.25"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</row>
    <row r="1039" spans="2:17" x14ac:dyDescent="0.25"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</row>
    <row r="1040" spans="2:17" x14ac:dyDescent="0.25"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</row>
    <row r="1041" spans="2:17" x14ac:dyDescent="0.25"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</row>
    <row r="1042" spans="2:17" x14ac:dyDescent="0.25"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</row>
    <row r="1043" spans="2:17" x14ac:dyDescent="0.25"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</row>
    <row r="1044" spans="2:17" x14ac:dyDescent="0.25"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</row>
    <row r="1045" spans="2:17" x14ac:dyDescent="0.25"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</row>
    <row r="1046" spans="2:17" x14ac:dyDescent="0.25"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</row>
    <row r="1047" spans="2:17" x14ac:dyDescent="0.25"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</row>
    <row r="1048" spans="2:17" x14ac:dyDescent="0.25"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</row>
    <row r="1049" spans="2:17" x14ac:dyDescent="0.25"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</row>
    <row r="1050" spans="2:17" x14ac:dyDescent="0.25"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</row>
    <row r="1051" spans="2:17" x14ac:dyDescent="0.25"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</row>
    <row r="1052" spans="2:17" x14ac:dyDescent="0.25"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</row>
    <row r="1053" spans="2:17" x14ac:dyDescent="0.25"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</row>
    <row r="1054" spans="2:17" x14ac:dyDescent="0.25"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</row>
    <row r="1055" spans="2:17" x14ac:dyDescent="0.25"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</row>
    <row r="1056" spans="2:17" x14ac:dyDescent="0.25"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</row>
    <row r="1057" spans="2:17" x14ac:dyDescent="0.25"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</row>
    <row r="1058" spans="2:17" x14ac:dyDescent="0.25"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</row>
    <row r="1059" spans="2:17" x14ac:dyDescent="0.25"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</row>
    <row r="1060" spans="2:17" x14ac:dyDescent="0.25"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</row>
    <row r="1061" spans="2:17" x14ac:dyDescent="0.25"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</row>
    <row r="1062" spans="2:17" x14ac:dyDescent="0.25"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</row>
    <row r="1063" spans="2:17" x14ac:dyDescent="0.25"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</row>
    <row r="1064" spans="2:17" x14ac:dyDescent="0.25"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</row>
    <row r="1065" spans="2:17" x14ac:dyDescent="0.25"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</row>
    <row r="1066" spans="2:17" x14ac:dyDescent="0.25"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</row>
    <row r="1067" spans="2:17" x14ac:dyDescent="0.25"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</row>
    <row r="1068" spans="2:17" x14ac:dyDescent="0.25"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</row>
    <row r="1069" spans="2:17" x14ac:dyDescent="0.25"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</row>
    <row r="1070" spans="2:17" x14ac:dyDescent="0.25"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</row>
    <row r="1071" spans="2:17" x14ac:dyDescent="0.25"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</row>
    <row r="1072" spans="2:17" x14ac:dyDescent="0.25"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</row>
    <row r="1073" spans="2:17" x14ac:dyDescent="0.25"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</row>
    <row r="1074" spans="2:17" x14ac:dyDescent="0.25"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</row>
    <row r="1075" spans="2:17" x14ac:dyDescent="0.25"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</row>
    <row r="1076" spans="2:17" x14ac:dyDescent="0.25"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</row>
    <row r="1077" spans="2:17" x14ac:dyDescent="0.25"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</row>
    <row r="1078" spans="2:17" x14ac:dyDescent="0.25"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</row>
    <row r="1079" spans="2:17" x14ac:dyDescent="0.25"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</row>
    <row r="1080" spans="2:17" x14ac:dyDescent="0.25"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</row>
    <row r="1081" spans="2:17" x14ac:dyDescent="0.25"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</row>
    <row r="1082" spans="2:17" x14ac:dyDescent="0.25"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</row>
    <row r="1083" spans="2:17" x14ac:dyDescent="0.25"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</row>
    <row r="1084" spans="2:17" x14ac:dyDescent="0.25"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</row>
    <row r="1085" spans="2:17" x14ac:dyDescent="0.25"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</row>
    <row r="1086" spans="2:17" x14ac:dyDescent="0.25"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</row>
    <row r="1087" spans="2:17" x14ac:dyDescent="0.25"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</row>
    <row r="1088" spans="2:17" x14ac:dyDescent="0.25"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</row>
    <row r="1089" spans="2:17" x14ac:dyDescent="0.25"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</row>
    <row r="1090" spans="2:17" x14ac:dyDescent="0.25"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</row>
    <row r="1091" spans="2:17" x14ac:dyDescent="0.25"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</row>
    <row r="1092" spans="2:17" x14ac:dyDescent="0.25"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</row>
    <row r="1093" spans="2:17" x14ac:dyDescent="0.25"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</row>
    <row r="1094" spans="2:17" x14ac:dyDescent="0.25"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</row>
    <row r="1095" spans="2:17" x14ac:dyDescent="0.25"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</row>
    <row r="1096" spans="2:17" x14ac:dyDescent="0.25"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</row>
    <row r="1097" spans="2:17" x14ac:dyDescent="0.25"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</row>
    <row r="1098" spans="2:17" x14ac:dyDescent="0.25"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</row>
    <row r="1099" spans="2:17" x14ac:dyDescent="0.25"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</row>
    <row r="1100" spans="2:17" x14ac:dyDescent="0.25"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</row>
    <row r="1101" spans="2:17" x14ac:dyDescent="0.25"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</row>
    <row r="1102" spans="2:17" x14ac:dyDescent="0.25"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</row>
    <row r="1103" spans="2:17" x14ac:dyDescent="0.25"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</row>
    <row r="1104" spans="2:17" x14ac:dyDescent="0.25"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</row>
    <row r="1105" spans="2:17" x14ac:dyDescent="0.25"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</row>
    <row r="1106" spans="2:17" x14ac:dyDescent="0.25"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</row>
    <row r="1107" spans="2:17" x14ac:dyDescent="0.25"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</row>
    <row r="1108" spans="2:17" x14ac:dyDescent="0.25"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</row>
    <row r="1109" spans="2:17" x14ac:dyDescent="0.25"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</row>
    <row r="1110" spans="2:17" x14ac:dyDescent="0.25"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</row>
    <row r="1111" spans="2:17" x14ac:dyDescent="0.25"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</row>
    <row r="1112" spans="2:17" x14ac:dyDescent="0.25"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</row>
    <row r="1113" spans="2:17" x14ac:dyDescent="0.25"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</row>
    <row r="1114" spans="2:17" x14ac:dyDescent="0.25"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</row>
    <row r="1115" spans="2:17" x14ac:dyDescent="0.25"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</row>
    <row r="1116" spans="2:17" x14ac:dyDescent="0.25"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</row>
    <row r="1117" spans="2:17" x14ac:dyDescent="0.25"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</row>
    <row r="1118" spans="2:17" x14ac:dyDescent="0.25"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</row>
    <row r="1119" spans="2:17" x14ac:dyDescent="0.25"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</row>
    <row r="1120" spans="2:17" x14ac:dyDescent="0.25"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</row>
    <row r="1121" spans="2:17" x14ac:dyDescent="0.25"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</row>
    <row r="1122" spans="2:17" x14ac:dyDescent="0.25"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</row>
    <row r="1123" spans="2:17" x14ac:dyDescent="0.25"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</row>
    <row r="1124" spans="2:17" x14ac:dyDescent="0.25"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</row>
    <row r="1125" spans="2:17" x14ac:dyDescent="0.25"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</row>
    <row r="1126" spans="2:17" x14ac:dyDescent="0.25"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</row>
    <row r="1127" spans="2:17" x14ac:dyDescent="0.25"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</row>
    <row r="1128" spans="2:17" x14ac:dyDescent="0.25"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</row>
    <row r="1129" spans="2:17" x14ac:dyDescent="0.25"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</row>
    <row r="1130" spans="2:17" x14ac:dyDescent="0.25"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</row>
    <row r="1131" spans="2:17" x14ac:dyDescent="0.25"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</row>
    <row r="1132" spans="2:17" x14ac:dyDescent="0.25"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</row>
    <row r="1133" spans="2:17" x14ac:dyDescent="0.25"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</row>
    <row r="1134" spans="2:17" x14ac:dyDescent="0.25"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</row>
    <row r="1135" spans="2:17" x14ac:dyDescent="0.25"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</row>
    <row r="1136" spans="2:17" x14ac:dyDescent="0.25"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</row>
    <row r="1137" spans="2:17" x14ac:dyDescent="0.25"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</row>
    <row r="1138" spans="2:17" x14ac:dyDescent="0.25"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</row>
    <row r="1139" spans="2:17" x14ac:dyDescent="0.25"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</row>
    <row r="1140" spans="2:17" x14ac:dyDescent="0.25"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</row>
    <row r="1141" spans="2:17" x14ac:dyDescent="0.25"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</row>
    <row r="1142" spans="2:17" x14ac:dyDescent="0.25"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</row>
    <row r="1143" spans="2:17" x14ac:dyDescent="0.25"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</row>
    <row r="1144" spans="2:17" x14ac:dyDescent="0.25"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</row>
    <row r="1145" spans="2:17" x14ac:dyDescent="0.25"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</row>
    <row r="1146" spans="2:17" x14ac:dyDescent="0.25"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</row>
    <row r="1147" spans="2:17" x14ac:dyDescent="0.25"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</row>
    <row r="1148" spans="2:17" x14ac:dyDescent="0.25"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</row>
    <row r="1149" spans="2:17" x14ac:dyDescent="0.25"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</row>
    <row r="1150" spans="2:17" x14ac:dyDescent="0.25"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</row>
    <row r="1151" spans="2:17" x14ac:dyDescent="0.25"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</row>
    <row r="1152" spans="2:17" x14ac:dyDescent="0.25"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</row>
    <row r="1153" spans="2:17" x14ac:dyDescent="0.25"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</row>
    <row r="1154" spans="2:17" x14ac:dyDescent="0.25"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</row>
    <row r="1155" spans="2:17" x14ac:dyDescent="0.25"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</row>
    <row r="1156" spans="2:17" x14ac:dyDescent="0.25"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</row>
    <row r="1157" spans="2:17" x14ac:dyDescent="0.25"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</row>
    <row r="1158" spans="2:17" x14ac:dyDescent="0.25"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</row>
    <row r="1159" spans="2:17" x14ac:dyDescent="0.25"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</row>
    <row r="1160" spans="2:17" x14ac:dyDescent="0.25"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</row>
    <row r="1161" spans="2:17" x14ac:dyDescent="0.25"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</row>
    <row r="1162" spans="2:17" x14ac:dyDescent="0.25"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</row>
    <row r="1163" spans="2:17" x14ac:dyDescent="0.25"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</row>
    <row r="1164" spans="2:17" x14ac:dyDescent="0.25"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</row>
    <row r="1165" spans="2:17" x14ac:dyDescent="0.25"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</row>
    <row r="1166" spans="2:17" x14ac:dyDescent="0.25"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</row>
    <row r="1167" spans="2:17" x14ac:dyDescent="0.25"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</row>
    <row r="1168" spans="2:17" x14ac:dyDescent="0.25"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</row>
    <row r="1169" spans="2:17" x14ac:dyDescent="0.25"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</row>
    <row r="1170" spans="2:17" x14ac:dyDescent="0.25"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</row>
    <row r="1171" spans="2:17" x14ac:dyDescent="0.25"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</row>
    <row r="1172" spans="2:17" x14ac:dyDescent="0.25"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</row>
    <row r="1173" spans="2:17" x14ac:dyDescent="0.25"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</row>
    <row r="1174" spans="2:17" x14ac:dyDescent="0.25"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</row>
    <row r="1175" spans="2:17" x14ac:dyDescent="0.25"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</row>
    <row r="1176" spans="2:17" x14ac:dyDescent="0.25"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</row>
    <row r="1177" spans="2:17" x14ac:dyDescent="0.25"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</row>
    <row r="1178" spans="2:17" x14ac:dyDescent="0.25"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</row>
    <row r="1179" spans="2:17" x14ac:dyDescent="0.25"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</row>
    <row r="1180" spans="2:17" x14ac:dyDescent="0.25"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</row>
    <row r="1181" spans="2:17" x14ac:dyDescent="0.25"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</row>
    <row r="1182" spans="2:17" x14ac:dyDescent="0.25"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</row>
    <row r="1183" spans="2:17" x14ac:dyDescent="0.25"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</row>
    <row r="1184" spans="2:17" x14ac:dyDescent="0.25"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</row>
    <row r="1185" spans="2:17" x14ac:dyDescent="0.25"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</row>
    <row r="1186" spans="2:17" x14ac:dyDescent="0.25"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</row>
    <row r="1187" spans="2:17" x14ac:dyDescent="0.25"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</row>
    <row r="1188" spans="2:17" x14ac:dyDescent="0.25"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</row>
    <row r="1189" spans="2:17" x14ac:dyDescent="0.25"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</row>
    <row r="1190" spans="2:17" x14ac:dyDescent="0.25"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</row>
    <row r="1191" spans="2:17" x14ac:dyDescent="0.25"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</row>
    <row r="1192" spans="2:17" x14ac:dyDescent="0.25"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</row>
    <row r="1193" spans="2:17" x14ac:dyDescent="0.25"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</row>
    <row r="1194" spans="2:17" x14ac:dyDescent="0.25"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</row>
    <row r="1195" spans="2:17" x14ac:dyDescent="0.25"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</row>
    <row r="1196" spans="2:17" x14ac:dyDescent="0.25"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</row>
    <row r="1197" spans="2:17" x14ac:dyDescent="0.25"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</row>
    <row r="1198" spans="2:17" x14ac:dyDescent="0.25"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</row>
    <row r="1199" spans="2:17" x14ac:dyDescent="0.25"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</row>
    <row r="1200" spans="2:17" x14ac:dyDescent="0.25"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</row>
    <row r="1201" spans="2:17" x14ac:dyDescent="0.25"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</row>
    <row r="1202" spans="2:17" x14ac:dyDescent="0.25"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</row>
    <row r="1203" spans="2:17" x14ac:dyDescent="0.25"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</row>
    <row r="1204" spans="2:17" x14ac:dyDescent="0.25"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</row>
    <row r="1205" spans="2:17" x14ac:dyDescent="0.25"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</row>
    <row r="1206" spans="2:17" x14ac:dyDescent="0.25"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</row>
    <row r="1207" spans="2:17" x14ac:dyDescent="0.25"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</row>
    <row r="1208" spans="2:17" x14ac:dyDescent="0.25"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</row>
    <row r="1209" spans="2:17" x14ac:dyDescent="0.25"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</row>
    <row r="1210" spans="2:17" x14ac:dyDescent="0.25"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</row>
    <row r="1211" spans="2:17" x14ac:dyDescent="0.25"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</row>
    <row r="1212" spans="2:17" x14ac:dyDescent="0.25"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</row>
    <row r="1213" spans="2:17" x14ac:dyDescent="0.25"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</row>
    <row r="1214" spans="2:17" x14ac:dyDescent="0.25"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</row>
    <row r="1215" spans="2:17" x14ac:dyDescent="0.25"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</row>
    <row r="1216" spans="2:17" x14ac:dyDescent="0.25"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</row>
    <row r="1217" spans="2:17" x14ac:dyDescent="0.25"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</row>
    <row r="1218" spans="2:17" x14ac:dyDescent="0.25"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</row>
    <row r="1219" spans="2:17" x14ac:dyDescent="0.25"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</row>
    <row r="1220" spans="2:17" x14ac:dyDescent="0.25"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</row>
    <row r="1221" spans="2:17" x14ac:dyDescent="0.25"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</row>
    <row r="1222" spans="2:17" x14ac:dyDescent="0.25"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</row>
    <row r="1223" spans="2:17" x14ac:dyDescent="0.25"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</row>
    <row r="1224" spans="2:17" x14ac:dyDescent="0.25"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</row>
    <row r="1225" spans="2:17" x14ac:dyDescent="0.25"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</row>
    <row r="1226" spans="2:17" x14ac:dyDescent="0.25"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</row>
    <row r="1227" spans="2:17" x14ac:dyDescent="0.25"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</row>
    <row r="1228" spans="2:17" x14ac:dyDescent="0.25"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</row>
    <row r="1229" spans="2:17" x14ac:dyDescent="0.25"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</row>
    <row r="1230" spans="2:17" x14ac:dyDescent="0.25"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</row>
    <row r="1231" spans="2:17" x14ac:dyDescent="0.25"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</row>
    <row r="1232" spans="2:17" x14ac:dyDescent="0.25"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</row>
    <row r="1233" spans="2:17" x14ac:dyDescent="0.25"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</row>
    <row r="1234" spans="2:17" x14ac:dyDescent="0.25"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</row>
    <row r="1235" spans="2:17" x14ac:dyDescent="0.25"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</row>
    <row r="1236" spans="2:17" x14ac:dyDescent="0.25"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</row>
    <row r="1237" spans="2:17" x14ac:dyDescent="0.25"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</row>
    <row r="1238" spans="2:17" x14ac:dyDescent="0.25"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</row>
    <row r="1239" spans="2:17" x14ac:dyDescent="0.25"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</row>
    <row r="1240" spans="2:17" x14ac:dyDescent="0.25"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</row>
    <row r="1241" spans="2:17" x14ac:dyDescent="0.25"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</row>
    <row r="1242" spans="2:17" x14ac:dyDescent="0.25"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</row>
    <row r="1243" spans="2:17" x14ac:dyDescent="0.25"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</row>
    <row r="1244" spans="2:17" x14ac:dyDescent="0.25"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</row>
    <row r="1245" spans="2:17" x14ac:dyDescent="0.25"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</row>
    <row r="1246" spans="2:17" x14ac:dyDescent="0.25"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</row>
    <row r="1247" spans="2:17" x14ac:dyDescent="0.25"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</row>
    <row r="1248" spans="2:17" x14ac:dyDescent="0.25"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</row>
    <row r="1249" spans="2:17" x14ac:dyDescent="0.25"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</row>
    <row r="1250" spans="2:17" x14ac:dyDescent="0.25"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</row>
    <row r="1251" spans="2:17" x14ac:dyDescent="0.25"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</row>
    <row r="1252" spans="2:17" x14ac:dyDescent="0.25"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</row>
    <row r="1253" spans="2:17" x14ac:dyDescent="0.25"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</row>
    <row r="1254" spans="2:17" x14ac:dyDescent="0.25"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</row>
    <row r="1255" spans="2:17" x14ac:dyDescent="0.25"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</row>
    <row r="1256" spans="2:17" x14ac:dyDescent="0.25"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</row>
    <row r="1257" spans="2:17" x14ac:dyDescent="0.25"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</row>
    <row r="1258" spans="2:17" x14ac:dyDescent="0.25"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</row>
    <row r="1259" spans="2:17" x14ac:dyDescent="0.25"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</row>
    <row r="1260" spans="2:17" x14ac:dyDescent="0.25"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</row>
    <row r="1261" spans="2:17" x14ac:dyDescent="0.25"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</row>
    <row r="1262" spans="2:17" x14ac:dyDescent="0.25"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</row>
    <row r="1263" spans="2:17" x14ac:dyDescent="0.25"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</row>
    <row r="1264" spans="2:17" x14ac:dyDescent="0.25"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</row>
    <row r="1265" spans="2:17" x14ac:dyDescent="0.25"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</row>
    <row r="1266" spans="2:17" x14ac:dyDescent="0.25"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</row>
    <row r="1267" spans="2:17" x14ac:dyDescent="0.25"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</row>
    <row r="1268" spans="2:17" x14ac:dyDescent="0.25"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</row>
    <row r="1269" spans="2:17" x14ac:dyDescent="0.25"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</row>
    <row r="1270" spans="2:17" x14ac:dyDescent="0.25"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</row>
    <row r="1271" spans="2:17" x14ac:dyDescent="0.25"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</row>
    <row r="1272" spans="2:17" x14ac:dyDescent="0.25"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</row>
    <row r="1273" spans="2:17" x14ac:dyDescent="0.25"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</row>
    <row r="1274" spans="2:17" x14ac:dyDescent="0.25"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</row>
    <row r="1275" spans="2:17" x14ac:dyDescent="0.25"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</row>
    <row r="1276" spans="2:17" x14ac:dyDescent="0.25"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</row>
    <row r="1277" spans="2:17" x14ac:dyDescent="0.25"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</row>
    <row r="1278" spans="2:17" x14ac:dyDescent="0.25"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</row>
    <row r="1279" spans="2:17" x14ac:dyDescent="0.25"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</row>
    <row r="1280" spans="2:17" x14ac:dyDescent="0.25"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</row>
    <row r="1281" spans="2:17" x14ac:dyDescent="0.25"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</row>
    <row r="1282" spans="2:17" x14ac:dyDescent="0.25"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</row>
    <row r="1283" spans="2:17" x14ac:dyDescent="0.25"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</row>
    <row r="1284" spans="2:17" x14ac:dyDescent="0.25"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</row>
    <row r="1285" spans="2:17" x14ac:dyDescent="0.25"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</row>
    <row r="1286" spans="2:17" x14ac:dyDescent="0.25"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</row>
    <row r="1287" spans="2:17" x14ac:dyDescent="0.25"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</row>
    <row r="1288" spans="2:17" x14ac:dyDescent="0.25"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</row>
    <row r="1289" spans="2:17" x14ac:dyDescent="0.25"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</row>
    <row r="1290" spans="2:17" x14ac:dyDescent="0.25"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</row>
    <row r="1291" spans="2:17" x14ac:dyDescent="0.25"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</row>
    <row r="1292" spans="2:17" x14ac:dyDescent="0.25"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</row>
    <row r="1293" spans="2:17" x14ac:dyDescent="0.25"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</row>
    <row r="1294" spans="2:17" x14ac:dyDescent="0.25"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</row>
    <row r="1295" spans="2:17" x14ac:dyDescent="0.25"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</row>
    <row r="1296" spans="2:17" x14ac:dyDescent="0.25"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</row>
    <row r="1297" spans="2:17" x14ac:dyDescent="0.25"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</row>
    <row r="1298" spans="2:17" x14ac:dyDescent="0.25"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</row>
    <row r="1299" spans="2:17" x14ac:dyDescent="0.25"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</row>
    <row r="1300" spans="2:17" x14ac:dyDescent="0.25"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</row>
    <row r="1301" spans="2:17" x14ac:dyDescent="0.25"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</row>
    <row r="1302" spans="2:17" x14ac:dyDescent="0.25"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</row>
    <row r="1303" spans="2:17" x14ac:dyDescent="0.25"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</row>
    <row r="1304" spans="2:17" x14ac:dyDescent="0.25"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</row>
    <row r="1305" spans="2:17" x14ac:dyDescent="0.25"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</row>
    <row r="1306" spans="2:17" x14ac:dyDescent="0.25"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</row>
    <row r="1307" spans="2:17" x14ac:dyDescent="0.25"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</row>
    <row r="1308" spans="2:17" x14ac:dyDescent="0.25"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</row>
    <row r="1309" spans="2:17" x14ac:dyDescent="0.25"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</row>
    <row r="1310" spans="2:17" x14ac:dyDescent="0.25"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</row>
    <row r="1311" spans="2:17" x14ac:dyDescent="0.25"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</row>
    <row r="1312" spans="2:17" x14ac:dyDescent="0.25"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</row>
    <row r="1313" spans="2:17" x14ac:dyDescent="0.25"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</row>
    <row r="1314" spans="2:17" x14ac:dyDescent="0.25"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</row>
    <row r="1315" spans="2:17" x14ac:dyDescent="0.25"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</row>
    <row r="1316" spans="2:17" x14ac:dyDescent="0.25"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</row>
    <row r="1317" spans="2:17" x14ac:dyDescent="0.25"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</row>
    <row r="1318" spans="2:17" x14ac:dyDescent="0.25"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</row>
    <row r="1319" spans="2:17" x14ac:dyDescent="0.25"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</row>
    <row r="1320" spans="2:17" x14ac:dyDescent="0.25"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</row>
    <row r="1321" spans="2:17" x14ac:dyDescent="0.25"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</row>
    <row r="1322" spans="2:17" x14ac:dyDescent="0.25"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</row>
    <row r="1323" spans="2:17" x14ac:dyDescent="0.25"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</row>
    <row r="1324" spans="2:17" x14ac:dyDescent="0.25"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</row>
    <row r="1325" spans="2:17" x14ac:dyDescent="0.25"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</row>
    <row r="1326" spans="2:17" x14ac:dyDescent="0.25"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</row>
    <row r="1327" spans="2:17" x14ac:dyDescent="0.25"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</row>
    <row r="1328" spans="2:17" x14ac:dyDescent="0.25"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</row>
    <row r="1329" spans="2:17" x14ac:dyDescent="0.25"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</row>
    <row r="1330" spans="2:17" x14ac:dyDescent="0.25"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</row>
    <row r="1331" spans="2:17" x14ac:dyDescent="0.25"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</row>
    <row r="1332" spans="2:17" x14ac:dyDescent="0.25"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</row>
    <row r="1333" spans="2:17" x14ac:dyDescent="0.25"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</row>
    <row r="1334" spans="2:17" x14ac:dyDescent="0.25"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</row>
    <row r="1335" spans="2:17" x14ac:dyDescent="0.25"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</row>
    <row r="1336" spans="2:17" x14ac:dyDescent="0.25"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</row>
    <row r="1337" spans="2:17" x14ac:dyDescent="0.25"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</row>
    <row r="1338" spans="2:17" x14ac:dyDescent="0.25"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</row>
    <row r="1339" spans="2:17" x14ac:dyDescent="0.25"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</row>
    <row r="1340" spans="2:17" x14ac:dyDescent="0.25"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</row>
    <row r="1341" spans="2:17" x14ac:dyDescent="0.25"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</row>
    <row r="1342" spans="2:17" x14ac:dyDescent="0.25"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</row>
    <row r="1343" spans="2:17" x14ac:dyDescent="0.25"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</row>
    <row r="1344" spans="2:17" x14ac:dyDescent="0.25"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</row>
    <row r="1345" spans="2:17" x14ac:dyDescent="0.25"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</row>
    <row r="1346" spans="2:17" x14ac:dyDescent="0.25"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</row>
    <row r="1347" spans="2:17" x14ac:dyDescent="0.25"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</row>
    <row r="1348" spans="2:17" x14ac:dyDescent="0.25"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</row>
    <row r="1349" spans="2:17" x14ac:dyDescent="0.25"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</row>
    <row r="1350" spans="2:17" x14ac:dyDescent="0.25"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</row>
    <row r="1351" spans="2:17" x14ac:dyDescent="0.25"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</row>
    <row r="1352" spans="2:17" x14ac:dyDescent="0.25"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</row>
    <row r="1353" spans="2:17" x14ac:dyDescent="0.25"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</row>
    <row r="1354" spans="2:17" x14ac:dyDescent="0.25"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</row>
    <row r="1355" spans="2:17" x14ac:dyDescent="0.25"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</row>
    <row r="1356" spans="2:17" x14ac:dyDescent="0.25"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</row>
    <row r="1357" spans="2:17" x14ac:dyDescent="0.25"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</row>
    <row r="1358" spans="2:17" x14ac:dyDescent="0.25"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</row>
    <row r="1359" spans="2:17" x14ac:dyDescent="0.25"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</row>
    <row r="1360" spans="2:17" x14ac:dyDescent="0.25"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</row>
    <row r="1361" spans="2:17" x14ac:dyDescent="0.25"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</row>
    <row r="1362" spans="2:17" x14ac:dyDescent="0.25"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</row>
    <row r="1363" spans="2:17" x14ac:dyDescent="0.25"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</row>
    <row r="1364" spans="2:17" x14ac:dyDescent="0.25"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</row>
    <row r="1365" spans="2:17" x14ac:dyDescent="0.25"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</row>
    <row r="1366" spans="2:17" x14ac:dyDescent="0.25"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</row>
    <row r="1367" spans="2:17" x14ac:dyDescent="0.25"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</row>
    <row r="1368" spans="2:17" x14ac:dyDescent="0.25"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</row>
    <row r="1369" spans="2:17" x14ac:dyDescent="0.25"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</row>
    <row r="1370" spans="2:17" x14ac:dyDescent="0.25"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</row>
    <row r="1371" spans="2:17" x14ac:dyDescent="0.25"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</row>
    <row r="1372" spans="2:17" x14ac:dyDescent="0.25"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</row>
    <row r="1373" spans="2:17" x14ac:dyDescent="0.25"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</row>
    <row r="1374" spans="2:17" x14ac:dyDescent="0.25"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</row>
    <row r="1375" spans="2:17" x14ac:dyDescent="0.25"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</row>
    <row r="1376" spans="2:17" x14ac:dyDescent="0.25"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</row>
    <row r="1377" spans="2:17" x14ac:dyDescent="0.25"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</row>
    <row r="1378" spans="2:17" x14ac:dyDescent="0.25"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</row>
    <row r="1379" spans="2:17" x14ac:dyDescent="0.25"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</row>
    <row r="1380" spans="2:17" x14ac:dyDescent="0.25"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</row>
    <row r="1381" spans="2:17" x14ac:dyDescent="0.25"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</row>
    <row r="1382" spans="2:17" x14ac:dyDescent="0.25"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</row>
    <row r="1383" spans="2:17" x14ac:dyDescent="0.25"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</row>
    <row r="1384" spans="2:17" x14ac:dyDescent="0.25"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</row>
    <row r="1385" spans="2:17" x14ac:dyDescent="0.25"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</row>
    <row r="1386" spans="2:17" x14ac:dyDescent="0.25"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</row>
    <row r="1387" spans="2:17" x14ac:dyDescent="0.25"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</row>
    <row r="1388" spans="2:17" x14ac:dyDescent="0.25"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</row>
    <row r="1389" spans="2:17" x14ac:dyDescent="0.25"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</row>
    <row r="1390" spans="2:17" x14ac:dyDescent="0.25"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</row>
    <row r="1391" spans="2:17" x14ac:dyDescent="0.25"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</row>
    <row r="1392" spans="2:17" x14ac:dyDescent="0.25"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</row>
    <row r="1393" spans="2:17" x14ac:dyDescent="0.25"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</row>
    <row r="1394" spans="2:17" x14ac:dyDescent="0.25"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</row>
    <row r="1395" spans="2:17" x14ac:dyDescent="0.25"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</row>
    <row r="1396" spans="2:17" x14ac:dyDescent="0.25"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</row>
    <row r="1397" spans="2:17" x14ac:dyDescent="0.25"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</row>
    <row r="1398" spans="2:17" x14ac:dyDescent="0.25"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</row>
    <row r="1399" spans="2:17" x14ac:dyDescent="0.25"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</row>
    <row r="1400" spans="2:17" x14ac:dyDescent="0.25"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</row>
    <row r="1401" spans="2:17" x14ac:dyDescent="0.25"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</row>
    <row r="1402" spans="2:17" x14ac:dyDescent="0.25"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</row>
    <row r="1403" spans="2:17" x14ac:dyDescent="0.25"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</row>
    <row r="1404" spans="2:17" x14ac:dyDescent="0.25"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</row>
    <row r="1405" spans="2:17" x14ac:dyDescent="0.25"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</row>
    <row r="1406" spans="2:17" x14ac:dyDescent="0.25"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</row>
    <row r="1407" spans="2:17" x14ac:dyDescent="0.25"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</row>
    <row r="1408" spans="2:17" x14ac:dyDescent="0.25"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</row>
    <row r="1409" spans="2:17" x14ac:dyDescent="0.25"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</row>
    <row r="1410" spans="2:17" x14ac:dyDescent="0.25"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</row>
    <row r="1411" spans="2:17" x14ac:dyDescent="0.25"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</row>
    <row r="1412" spans="2:17" x14ac:dyDescent="0.25"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</row>
    <row r="1413" spans="2:17" x14ac:dyDescent="0.25"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</row>
    <row r="1414" spans="2:17" x14ac:dyDescent="0.25"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</row>
    <row r="1415" spans="2:17" x14ac:dyDescent="0.25"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</row>
    <row r="1416" spans="2:17" x14ac:dyDescent="0.25"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</row>
    <row r="1417" spans="2:17" x14ac:dyDescent="0.25"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</row>
    <row r="1418" spans="2:17" x14ac:dyDescent="0.25"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</row>
    <row r="1419" spans="2:17" x14ac:dyDescent="0.25"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</row>
    <row r="1420" spans="2:17" x14ac:dyDescent="0.25"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</row>
    <row r="1421" spans="2:17" x14ac:dyDescent="0.25"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</row>
    <row r="1422" spans="2:17" x14ac:dyDescent="0.25"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</row>
    <row r="1423" spans="2:17" x14ac:dyDescent="0.25"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</row>
    <row r="1424" spans="2:17" x14ac:dyDescent="0.25"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</row>
    <row r="1425" spans="2:17" x14ac:dyDescent="0.25"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</row>
    <row r="1426" spans="2:17" x14ac:dyDescent="0.25"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</row>
    <row r="1427" spans="2:17" x14ac:dyDescent="0.25"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</row>
    <row r="1428" spans="2:17" x14ac:dyDescent="0.25"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</row>
    <row r="1429" spans="2:17" x14ac:dyDescent="0.25"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</row>
    <row r="1430" spans="2:17" x14ac:dyDescent="0.25"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</row>
    <row r="1431" spans="2:17" x14ac:dyDescent="0.25"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</row>
    <row r="1432" spans="2:17" x14ac:dyDescent="0.25"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</row>
    <row r="1433" spans="2:17" x14ac:dyDescent="0.25"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</row>
    <row r="1434" spans="2:17" x14ac:dyDescent="0.25"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</row>
    <row r="1435" spans="2:17" x14ac:dyDescent="0.25"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</row>
    <row r="1436" spans="2:17" x14ac:dyDescent="0.25"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</row>
    <row r="1437" spans="2:17" x14ac:dyDescent="0.25"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</row>
    <row r="1438" spans="2:17" x14ac:dyDescent="0.25"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</row>
    <row r="1439" spans="2:17" x14ac:dyDescent="0.25"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</row>
    <row r="1440" spans="2:17" x14ac:dyDescent="0.25"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</row>
    <row r="1441" spans="2:17" x14ac:dyDescent="0.25"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</row>
    <row r="1442" spans="2:17" x14ac:dyDescent="0.25"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</row>
    <row r="1443" spans="2:17" x14ac:dyDescent="0.25"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</row>
    <row r="1444" spans="2:17" x14ac:dyDescent="0.25"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</row>
    <row r="1445" spans="2:17" x14ac:dyDescent="0.25"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</row>
    <row r="1446" spans="2:17" x14ac:dyDescent="0.25"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</row>
    <row r="1447" spans="2:17" x14ac:dyDescent="0.25"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</row>
    <row r="1448" spans="2:17" x14ac:dyDescent="0.25"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</row>
    <row r="1449" spans="2:17" x14ac:dyDescent="0.25"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</row>
    <row r="1450" spans="2:17" x14ac:dyDescent="0.25"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</row>
    <row r="1451" spans="2:17" x14ac:dyDescent="0.25"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</row>
    <row r="1452" spans="2:17" x14ac:dyDescent="0.25"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</row>
    <row r="1453" spans="2:17" x14ac:dyDescent="0.25"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</row>
    <row r="1454" spans="2:17" x14ac:dyDescent="0.25"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</row>
    <row r="1455" spans="2:17" x14ac:dyDescent="0.25"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</row>
    <row r="1456" spans="2:17" x14ac:dyDescent="0.25"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</row>
    <row r="1457" spans="2:17" x14ac:dyDescent="0.25"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</row>
    <row r="1458" spans="2:17" x14ac:dyDescent="0.25"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</row>
    <row r="1459" spans="2:17" x14ac:dyDescent="0.25"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</row>
    <row r="1460" spans="2:17" x14ac:dyDescent="0.25"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</row>
    <row r="1461" spans="2:17" x14ac:dyDescent="0.25"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</row>
    <row r="1462" spans="2:17" x14ac:dyDescent="0.25"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</row>
    <row r="1463" spans="2:17" x14ac:dyDescent="0.25"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</row>
    <row r="1464" spans="2:17" x14ac:dyDescent="0.25"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</row>
    <row r="1465" spans="2:17" x14ac:dyDescent="0.25"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</row>
    <row r="1466" spans="2:17" x14ac:dyDescent="0.25"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</row>
    <row r="1467" spans="2:17" x14ac:dyDescent="0.25"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</row>
    <row r="1468" spans="2:17" x14ac:dyDescent="0.25"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</row>
    <row r="1469" spans="2:17" x14ac:dyDescent="0.25"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</row>
    <row r="1470" spans="2:17" x14ac:dyDescent="0.25"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</row>
    <row r="1471" spans="2:17" x14ac:dyDescent="0.25"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</row>
    <row r="1472" spans="2:17" x14ac:dyDescent="0.25"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</row>
    <row r="1473" spans="2:17" x14ac:dyDescent="0.25"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</row>
    <row r="1474" spans="2:17" x14ac:dyDescent="0.25"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</row>
    <row r="1475" spans="2:17" x14ac:dyDescent="0.25"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</row>
    <row r="1476" spans="2:17" x14ac:dyDescent="0.25"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</row>
    <row r="1477" spans="2:17" x14ac:dyDescent="0.25"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</row>
    <row r="1478" spans="2:17" x14ac:dyDescent="0.25"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</row>
    <row r="1479" spans="2:17" x14ac:dyDescent="0.25"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</row>
    <row r="1480" spans="2:17" x14ac:dyDescent="0.25"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</row>
    <row r="1481" spans="2:17" x14ac:dyDescent="0.25"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</row>
    <row r="1482" spans="2:17" x14ac:dyDescent="0.25"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</row>
    <row r="1483" spans="2:17" x14ac:dyDescent="0.25"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</row>
    <row r="1484" spans="2:17" x14ac:dyDescent="0.25"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</row>
    <row r="1485" spans="2:17" x14ac:dyDescent="0.25"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</row>
    <row r="1486" spans="2:17" x14ac:dyDescent="0.25"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</row>
    <row r="1487" spans="2:17" x14ac:dyDescent="0.25"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</row>
    <row r="1488" spans="2:17" x14ac:dyDescent="0.25"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</row>
    <row r="1489" spans="2:17" x14ac:dyDescent="0.25"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</row>
    <row r="1490" spans="2:17" x14ac:dyDescent="0.25"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</row>
    <row r="1491" spans="2:17" x14ac:dyDescent="0.25"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</row>
    <row r="1492" spans="2:17" x14ac:dyDescent="0.25"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</row>
    <row r="1493" spans="2:17" x14ac:dyDescent="0.25"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</row>
    <row r="1494" spans="2:17" x14ac:dyDescent="0.25"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</row>
    <row r="1495" spans="2:17" x14ac:dyDescent="0.25"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</row>
    <row r="1496" spans="2:17" x14ac:dyDescent="0.25"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</row>
    <row r="1497" spans="2:17" x14ac:dyDescent="0.25"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</row>
    <row r="1498" spans="2:17" x14ac:dyDescent="0.25"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</row>
    <row r="1499" spans="2:17" x14ac:dyDescent="0.25"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</row>
    <row r="1500" spans="2:17" x14ac:dyDescent="0.25"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</row>
    <row r="1501" spans="2:17" x14ac:dyDescent="0.25"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</row>
    <row r="1502" spans="2:17" x14ac:dyDescent="0.25"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</row>
    <row r="1503" spans="2:17" x14ac:dyDescent="0.25"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</row>
    <row r="1504" spans="2:17" x14ac:dyDescent="0.25"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</row>
    <row r="1505" spans="2:17" x14ac:dyDescent="0.25"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</row>
    <row r="1506" spans="2:17" x14ac:dyDescent="0.25"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</row>
    <row r="1507" spans="2:17" x14ac:dyDescent="0.25"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</row>
    <row r="1508" spans="2:17" x14ac:dyDescent="0.25"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</row>
    <row r="1509" spans="2:17" x14ac:dyDescent="0.25"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</row>
    <row r="1510" spans="2:17" x14ac:dyDescent="0.25"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</row>
    <row r="1511" spans="2:17" x14ac:dyDescent="0.25"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</row>
    <row r="1512" spans="2:17" x14ac:dyDescent="0.25"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</row>
    <row r="1513" spans="2:17" x14ac:dyDescent="0.25"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</row>
    <row r="1514" spans="2:17" x14ac:dyDescent="0.25"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</row>
    <row r="1515" spans="2:17" x14ac:dyDescent="0.25"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</row>
    <row r="1516" spans="2:17" x14ac:dyDescent="0.25"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</row>
    <row r="1517" spans="2:17" x14ac:dyDescent="0.25"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</row>
    <row r="1518" spans="2:17" x14ac:dyDescent="0.25"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</row>
  </sheetData>
  <mergeCells count="79">
    <mergeCell ref="B12:D12"/>
    <mergeCell ref="A2:C2"/>
    <mergeCell ref="A3:C3"/>
    <mergeCell ref="A4:C4"/>
    <mergeCell ref="A5:J5"/>
    <mergeCell ref="A6:D6"/>
    <mergeCell ref="E6:J6"/>
    <mergeCell ref="A7:D7"/>
    <mergeCell ref="A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6:D36"/>
    <mergeCell ref="B25:D25"/>
    <mergeCell ref="B26:D26"/>
    <mergeCell ref="B27:D27"/>
    <mergeCell ref="B28:D28"/>
    <mergeCell ref="B29:D29"/>
    <mergeCell ref="B30:D30"/>
    <mergeCell ref="A31:J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60:D6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A79:J79"/>
    <mergeCell ref="B73:D73"/>
    <mergeCell ref="B74:D74"/>
    <mergeCell ref="B75:D75"/>
    <mergeCell ref="B76:D76"/>
    <mergeCell ref="A77:I77"/>
    <mergeCell ref="A78:I7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Sandija Kauliņa</cp:lastModifiedBy>
  <dcterms:created xsi:type="dcterms:W3CDTF">2017-10-16T14:34:53Z</dcterms:created>
  <dcterms:modified xsi:type="dcterms:W3CDTF">2019-12-04T11:09:15Z</dcterms:modified>
</cp:coreProperties>
</file>